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<sst xmlns="http://schemas.openxmlformats.org/spreadsheetml/2006/main" count="750" uniqueCount="321">
  <si>
    <t>预算01-1表</t>
  </si>
  <si>
    <t>2025年部门财务收支预算总表</t>
  </si>
  <si>
    <t>单位名称：元江哈尼族彝族傣族自治县科学技术协会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</si>
  <si>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</si>
  <si>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</si>
  <si>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</si>
  <si>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</si>
  <si>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</si>
  <si>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</si>
  <si>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</si>
  <si>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</si>
  <si>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</si>
  <si>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</si>
  <si>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</si>
  <si>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</si>
  <si>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</si>
  <si>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</si>
  <si>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</si>
  <si>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</si>
  <si>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</si>
  <si>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</si>
  <si>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</si>
  <si>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</si>
  <si>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</si>
  <si>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</si>
  <si>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</si>
  <si>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</si>
  <si>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</si>
  <si>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</si>
  <si>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</si>
  <si>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</si>
  <si>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</si>
  <si>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</si>
  <si>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</si>
  <si>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</si>
  <si>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</si>
  <si>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</si>
  <si>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</si>
  <si>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</si>
  <si>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</si>
  <si>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</si>
  <si>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</si>
  <si>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</si>
  <si>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</si>
  <si>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</si>
  <si>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</si>
  <si>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</si>
  <si>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</si>
  <si>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</si>
  <si>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</si>
  <si>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</si>
  <si>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</si>
  <si>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</si>
  <si>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</si>
  <si>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</si>
  <si>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</si>
  <si>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213</t>
  </si>
  <si>
    <t>元江哈尼族彝族傣族自治县科学技术协会</t>
  </si>
  <si>
    <t>213001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</si>
  <si>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</si>
  <si>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</si>
  <si>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</si>
  <si>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</si>
  <si>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</si>
  <si>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</si>
  <si>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</si>
  <si>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</si>
  <si>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</si>
  <si>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</si>
  <si>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</si>
  <si>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</si>
  <si>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</si>
  <si>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</si>
  <si>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206</t>
  </si>
  <si>
    <t>科学技术支出</t>
  </si>
  <si>
    <t>20601</t>
  </si>
  <si>
    <t>科学技术管理事务</t>
  </si>
  <si>
    <t>2060101</t>
  </si>
  <si>
    <t>行政运行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</si>
  <si>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</si>
  <si>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</si>
  <si>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</si>
  <si>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</si>
  <si>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</si>
  <si>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</si>
  <si>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</si>
  <si>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</si>
  <si>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</si>
  <si>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</si>
  <si>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</si>
  <si>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</si>
  <si>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</si>
  <si>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</si>
  <si>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</si>
  <si>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</si>
  <si>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</si>
  <si>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</si>
  <si>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</si>
  <si>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</si>
  <si>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</si>
  <si>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</si>
  <si>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</si>
  <si>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</si>
  <si>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</si>
  <si>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</si>
  <si>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</si>
  <si>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</si>
  <si>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</si>
  <si>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</si>
  <si>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</si>
  <si>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</si>
  <si>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</si>
  <si>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</si>
  <si>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</si>
  <si>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</si>
  <si>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</si>
  <si>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</si>
  <si>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</si>
  <si>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</si>
  <si>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</si>
  <si>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</si>
  <si>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</si>
  <si>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</si>
  <si>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</si>
  <si>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</si>
  <si>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</si>
  <si>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</si>
  <si>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</si>
  <si>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</si>
  <si>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</si>
  <si>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</si>
  <si>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</si>
  <si>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</si>
  <si>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</si>
  <si>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</si>
  <si>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</si>
  <si>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</si>
  <si>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</si>
  <si>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</si>
  <si>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</si>
  <si>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</si>
  <si>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</si>
  <si>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</si>
  <si>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</si>
  <si>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</si>
  <si>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</si>
  <si>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</si>
  <si>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</si>
  <si>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</si>
  <si>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</si>
  <si>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</si>
  <si>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</si>
  <si>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530428210000000012032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</si>
  <si>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</si>
  <si>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</si>
  <si>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</si>
  <si>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</si>
  <si>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</si>
  <si>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</si>
  <si>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</si>
  <si>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530428210000000012033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</si>
  <si>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</si>
  <si>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</si>
  <si>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</si>
  <si>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</si>
  <si>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</si>
  <si>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</si>
  <si>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</si>
  <si>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530428210000000012034</t>
  </si>
  <si>
    <t>30113</t>
  </si>
  <si>
    <t>530428210000000012037</t>
  </si>
  <si>
    <t>工会经费</t>
  </si>
  <si>
    <t>30228</t>
  </si>
  <si>
    <t>530428210000000012038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</si>
  <si>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</si>
  <si>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</si>
  <si>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</si>
  <si>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</si>
  <si>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</si>
  <si>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</si>
  <si>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</si>
  <si>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30239</t>
  </si>
  <si>
    <t>其他交通费用</t>
  </si>
  <si>
    <t>30299</t>
  </si>
  <si>
    <t>其他商品和服务支出</t>
  </si>
  <si>
    <t>530428210000000016885</t>
  </si>
  <si>
    <t>行政人员公务交通补贴</t>
  </si>
  <si>
    <t>530428221100000399237</t>
  </si>
  <si>
    <t>30217</t>
  </si>
  <si>
    <t>530428231100001461399</t>
  </si>
  <si>
    <t>综合效能考核奖</t>
  </si>
  <si>
    <t>530428231100001461413</t>
  </si>
  <si>
    <t>离退休生活补助</t>
  </si>
  <si>
    <t>30305</t>
  </si>
  <si>
    <t>生活补助</t>
  </si>
  <si>
    <t>530428231100001461421</t>
  </si>
  <si>
    <t>福利费</t>
  </si>
  <si>
    <t>30229</t>
  </si>
  <si>
    <t>530428241100002281717</t>
  </si>
  <si>
    <t>编外人员经费</t>
  </si>
  <si>
    <t>30199</t>
  </si>
  <si>
    <t>其他工资福利支出</t>
  </si>
  <si>
    <t>530428251100003634938</t>
  </si>
  <si>
    <t>公车购置及运维费</t>
  </si>
  <si>
    <t>30231</t>
  </si>
  <si>
    <t>公务用车运行维护费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</si>
  <si>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</si>
  <si>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</si>
  <si>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</si>
  <si>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</si>
  <si>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</si>
  <si>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</si>
  <si>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</si>
  <si>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机关事业单位职工及军人抚恤补助资金</t>
  </si>
  <si>
    <t>312 民生类</t>
  </si>
  <si>
    <t>530428251100003822467</t>
  </si>
  <si>
    <t>30304</t>
  </si>
  <si>
    <t>抚恤金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</si>
  <si>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</si>
  <si>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</si>
  <si>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</si>
  <si>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</si>
  <si>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</si>
  <si>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</si>
  <si>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</si>
  <si>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</si>
  <si>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</si>
  <si>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</si>
  <si>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</si>
  <si>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</si>
  <si>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单位退休职工刘永祥2023年1月20日去世，用于发放补助单位死亡人员一次性抚恤金及安葬费226504.8元。</t>
  </si>
  <si>
    <t>产出指标</t>
  </si>
  <si>
    <t>数量指标</t>
  </si>
  <si>
    <t>符合条件的补助对象和补助率</t>
  </si>
  <si>
    <t>&gt;=</t>
  </si>
  <si>
    <t>95</t>
  </si>
  <si>
    <t>%</t>
  </si>
  <si>
    <t>定量指标</t>
  </si>
  <si>
    <t>反映符合条件的补助对象应救尽救的情况。</t>
  </si>
  <si>
    <t>质量指标</t>
  </si>
  <si>
    <t>机关事业单位补助对象基础信息完成率</t>
  </si>
  <si>
    <t>反映机关事业单位补助对象基础信息完成率。</t>
  </si>
  <si>
    <t>补助对象认定准确率</t>
  </si>
  <si>
    <t>反映补助对象认定的准确性。</t>
  </si>
  <si>
    <t>时效指标</t>
  </si>
  <si>
    <t>补助资金发放及时率</t>
  </si>
  <si>
    <t>90</t>
  </si>
  <si>
    <t>反映资金发放的及时性。</t>
  </si>
  <si>
    <t>效益指标</t>
  </si>
  <si>
    <t>社会效益</t>
  </si>
  <si>
    <t>机关事业单位职工死亡人员补助标准水平</t>
  </si>
  <si>
    <t>不低于上年</t>
  </si>
  <si>
    <t>年</t>
  </si>
  <si>
    <t>反映补助标准控制情况。机关事业单位及离退休死亡人员补助执行当地生活标准控制率=实际人均补助额/当地机关事业单位及离退休人员生活标准额*100%</t>
  </si>
  <si>
    <t>满意度指标</t>
  </si>
  <si>
    <t>服务对象满意度</t>
  </si>
  <si>
    <t>受助对象满意度</t>
  </si>
  <si>
    <t>85</t>
  </si>
  <si>
    <t>反映受助对象的满意度情况。</t>
  </si>
  <si>
    <t>预算06表</t>
  </si>
  <si>
    <t>2025年部门政府性基金预算支出预算表</t>
  </si>
  <si>
    <t>政府性基金预算支出</t>
  </si>
  <si>
    <t>备注：本单位2025年无政府性基金预算支出。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</si>
  <si>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</si>
  <si>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</si>
  <si>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</si>
  <si>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</si>
  <si>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</si>
  <si>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</si>
  <si>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</si>
  <si>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</si>
  <si>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</si>
  <si>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</si>
  <si>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</si>
  <si>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</si>
  <si>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备注：本单位2025年无政府采购支出。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</si>
  <si>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</si>
  <si>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</si>
  <si>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</si>
  <si>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</si>
  <si>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</si>
  <si>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备注：本单位2025年无政府购买服务支出。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</si>
  <si>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</si>
  <si>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</si>
  <si>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</si>
  <si>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</si>
  <si>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</si>
  <si>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</si>
  <si>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</si>
  <si>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</si>
  <si>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</si>
  <si>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</si>
  <si>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</si>
  <si>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</si>
  <si>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</si>
  <si>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</si>
  <si>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</si>
  <si>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</si>
  <si>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</si>
  <si>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</si>
  <si>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备注：本单位2025年无对下转移支出预算情况。</t>
  </si>
  <si>
    <t>预算09-2表</t>
  </si>
  <si>
    <t>2025年对下转移支付绩效目标表</t>
  </si>
  <si>
    <t>备注：本单位2025年无对下转移支出绩效目标。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</si>
  <si>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</si>
  <si>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</si>
  <si>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</si>
  <si>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</si>
  <si>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</si>
  <si>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</si>
  <si>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</si>
  <si>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</si>
  <si>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备注：本单位2025年无新增资产。</t>
  </si>
  <si>
    <t>预算11表</t>
  </si>
  <si>
    <t>2025年上级补助项目支出预算表</t>
  </si>
  <si>
    <t>上级补助</t>
  </si>
  <si>
    <t>备注：本单位2025年无上级补助项目支出。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</si>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</sst>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9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Fill="1">
      <alignment vertical="top"/>
    </xf>
    <xf numFmtId="0" fontId="0" fillId="0" borderId="0" xfId="0" applyFont="1" applyFill="1">
      <alignment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51" applyNumberFormat="1" applyFont="1" applyFill="1" applyBorder="1">
      <alignment horizontal="right" vertical="center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51" applyNumberFormat="1" applyFont="1" applyFill="1" applyBorder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>
      <alignment horizontal="left" vertical="center" wrapText="1"/>
    </xf>
    <xf numFmtId="49" fontId="3" fillId="0" borderId="1" xfId="50" applyNumberFormat="1" applyFont="1" applyFill="1" applyBorder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">
        <v>2</v>
      </c>
      <c r="B4" s="5"/>
      <c r="C4" s="78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9</v>
      </c>
      <c r="B8" s="17">
        <v>1430780.52</v>
      </c>
      <c r="C8" s="15" t="str">
        <f>"一"&amp;"、"&amp;"科学技术支出"</f>
        <v>一、科学技术支出</v>
      </c>
      <c r="D8" s="17">
        <v>866900.35</v>
      </c>
    </row>
    <row r="9" ht="22.5" customHeight="1" spans="1:4">
      <c r="A9" s="15" t="s">
        <v>10</v>
      </c>
      <c r="B9" s="17"/>
      <c r="C9" s="15" t="str">
        <f>"二"&amp;"、"&amp;"社会保障和就业支出"</f>
        <v>二、社会保障和就业支出</v>
      </c>
      <c r="D9" s="17">
        <v>330515.36</v>
      </c>
    </row>
    <row r="10" ht="22.5" customHeight="1" spans="1:4">
      <c r="A10" s="15" t="s">
        <v>11</v>
      </c>
      <c r="B10" s="17"/>
      <c r="C10" s="15" t="str">
        <f>"三"&amp;"、"&amp;"卫生健康支出"</f>
        <v>三、卫生健康支出</v>
      </c>
      <c r="D10" s="17">
        <v>52416.81</v>
      </c>
    </row>
    <row r="11" ht="22.5" customHeight="1" spans="1:4">
      <c r="A11" s="15" t="s">
        <v>12</v>
      </c>
      <c r="B11" s="17"/>
      <c r="C11" s="15" t="str">
        <f>"四"&amp;"、"&amp;"住房保障支出"</f>
        <v>四、住房保障支出</v>
      </c>
      <c r="D11" s="17">
        <v>180948</v>
      </c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15" t="s">
        <v>16</v>
      </c>
      <c r="B15" s="17"/>
      <c r="C15" s="15"/>
      <c r="D15" s="17"/>
    </row>
    <row r="16" ht="22.5" customHeight="1" spans="1:4">
      <c r="A16" s="79" t="s">
        <v>17</v>
      </c>
      <c r="B16" s="17"/>
      <c r="C16" s="82"/>
      <c r="D16" s="17"/>
    </row>
    <row r="17" ht="22.5" customHeight="1" spans="1:4">
      <c r="A17" s="79" t="s">
        <v>18</v>
      </c>
      <c r="B17" s="17"/>
      <c r="C17" s="82"/>
      <c r="D17" s="17"/>
    </row>
    <row r="18" ht="22.5" customHeight="1" spans="1:4">
      <c r="A18" s="79"/>
      <c r="B18" s="17"/>
      <c r="C18" s="82"/>
      <c r="D18" s="17"/>
    </row>
    <row r="19" ht="22.5" customHeight="1" spans="1:4">
      <c r="A19" s="80" t="s">
        <v>19</v>
      </c>
      <c r="B19" s="81">
        <v>1430780.52</v>
      </c>
      <c r="C19" s="82" t="s">
        <v>20</v>
      </c>
      <c r="D19" s="81">
        <v>1430780.52</v>
      </c>
    </row>
    <row r="20" ht="22.5" customHeight="1" spans="1:4">
      <c r="A20" s="89" t="s">
        <v>21</v>
      </c>
      <c r="B20" s="17"/>
      <c r="C20" s="90" t="s">
        <v>22</v>
      </c>
      <c r="D20" s="47"/>
    </row>
    <row r="21" ht="22.5" customHeight="1" spans="1:4">
      <c r="A21" s="79" t="s">
        <v>23</v>
      </c>
      <c r="B21" s="81"/>
      <c r="C21" s="79" t="s">
        <v>23</v>
      </c>
      <c r="D21" s="81"/>
    </row>
    <row r="22" ht="22.5" customHeight="1" spans="1:4">
      <c r="A22" s="79" t="s">
        <v>24</v>
      </c>
      <c r="B22" s="81"/>
      <c r="C22" s="79" t="s">
        <v>25</v>
      </c>
      <c r="D22" s="81"/>
    </row>
    <row r="23" ht="22.5" customHeight="1" spans="1:4">
      <c r="A23" s="80" t="s">
        <v>26</v>
      </c>
      <c r="B23" s="81">
        <v>1430780.52</v>
      </c>
      <c r="C23" s="82" t="s">
        <v>27</v>
      </c>
      <c r="D23" s="81">
        <v>1430780.52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28</v>
      </c>
    </row>
    <row r="3" ht="37.5" customHeight="1" spans="1:19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"单位名称："&amp;"元江哈尼族彝族傣族自治县科学技术协会"</f>
        <v>单位名称：元江哈尼族彝族傣族自治县科学技术协会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30</v>
      </c>
    </row>
    <row r="5" ht="18.75" customHeight="1" spans="1:19">
      <c r="A5" s="13" t="s">
        <v>31</v>
      </c>
      <c r="B5" s="83" t="s">
        <v>32</v>
      </c>
      <c r="C5" s="83" t="s">
        <v>33</v>
      </c>
      <c r="D5" s="83" t="s">
        <v>34</v>
      </c>
      <c r="E5" s="83"/>
      <c r="F5" s="83"/>
      <c r="G5" s="83"/>
      <c r="H5" s="83"/>
      <c r="I5" s="83"/>
      <c r="J5" s="86"/>
      <c r="K5" s="86"/>
      <c r="L5" s="86"/>
      <c r="M5" s="86"/>
      <c r="N5" s="86"/>
      <c r="O5" s="83" t="s">
        <v>21</v>
      </c>
      <c r="P5" s="83"/>
      <c r="Q5" s="83"/>
      <c r="R5" s="83"/>
      <c r="S5" s="83"/>
    </row>
    <row r="6" ht="18.75" customHeight="1" spans="1:19">
      <c r="A6" s="13"/>
      <c r="B6" s="83"/>
      <c r="C6" s="83"/>
      <c r="D6" s="84" t="s">
        <v>35</v>
      </c>
      <c r="E6" s="84" t="s">
        <v>36</v>
      </c>
      <c r="F6" s="84" t="s">
        <v>37</v>
      </c>
      <c r="G6" s="84" t="s">
        <v>38</v>
      </c>
      <c r="H6" s="84" t="s">
        <v>39</v>
      </c>
      <c r="I6" s="87" t="s">
        <v>40</v>
      </c>
      <c r="J6" s="88"/>
      <c r="K6" s="88"/>
      <c r="L6" s="88"/>
      <c r="M6" s="88"/>
      <c r="N6" s="88"/>
      <c r="O6" s="87" t="s">
        <v>35</v>
      </c>
      <c r="P6" s="87" t="s">
        <v>36</v>
      </c>
      <c r="Q6" s="87" t="s">
        <v>37</v>
      </c>
      <c r="R6" s="87" t="s">
        <v>38</v>
      </c>
      <c r="S6" s="84" t="s">
        <v>41</v>
      </c>
    </row>
    <row r="7" ht="18.75" customHeight="1" spans="1:19">
      <c r="A7" s="13"/>
      <c r="B7" s="83"/>
      <c r="C7" s="83"/>
      <c r="D7" s="84"/>
      <c r="E7" s="84"/>
      <c r="F7" s="84"/>
      <c r="G7" s="84"/>
      <c r="H7" s="84"/>
      <c r="I7" s="87" t="s">
        <v>35</v>
      </c>
      <c r="J7" s="87" t="s">
        <v>42</v>
      </c>
      <c r="K7" s="87" t="s">
        <v>43</v>
      </c>
      <c r="L7" s="87" t="s">
        <v>44</v>
      </c>
      <c r="M7" s="87" t="s">
        <v>45</v>
      </c>
      <c r="N7" s="87" t="s">
        <v>46</v>
      </c>
      <c r="O7" s="87"/>
      <c r="P7" s="87"/>
      <c r="Q7" s="87"/>
      <c r="R7" s="87"/>
      <c r="S7" s="84"/>
    </row>
    <row r="8" ht="18.75" customHeight="1" spans="1:19">
      <c r="A8" s="85" t="s">
        <v>47</v>
      </c>
      <c r="B8" s="14" t="s">
        <v>48</v>
      </c>
      <c r="C8" s="14" t="s">
        <v>49</v>
      </c>
      <c r="D8" s="14" t="s">
        <v>50</v>
      </c>
      <c r="E8" s="85" t="s">
        <v>51</v>
      </c>
      <c r="F8" s="14" t="s">
        <v>52</v>
      </c>
      <c r="G8" s="14" t="s">
        <v>53</v>
      </c>
      <c r="H8" s="85" t="s">
        <v>54</v>
      </c>
      <c r="I8" s="14" t="s">
        <v>55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56</v>
      </c>
      <c r="B9" s="16" t="s">
        <v>57</v>
      </c>
      <c r="C9" s="17">
        <v>1430780.52</v>
      </c>
      <c r="D9" s="17">
        <v>1430780.52</v>
      </c>
      <c r="E9" s="17">
        <v>1430780.52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76" t="s">
        <v>58</v>
      </c>
      <c r="B10" s="76" t="s">
        <v>57</v>
      </c>
      <c r="C10" s="17">
        <v>1430780.52</v>
      </c>
      <c r="D10" s="17">
        <v>1430780.52</v>
      </c>
      <c r="E10" s="17">
        <v>1430780.52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33</v>
      </c>
      <c r="B11" s="46"/>
      <c r="C11" s="17">
        <v>1430780.52</v>
      </c>
      <c r="D11" s="17">
        <v>1430780.52</v>
      </c>
      <c r="E11" s="17">
        <v>1430780.52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59</v>
      </c>
    </row>
    <row r="3" ht="37.5" customHeight="1" spans="1:15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30</v>
      </c>
    </row>
    <row r="5" ht="18.75" customHeight="1" spans="1:15">
      <c r="A5" s="13" t="s">
        <v>61</v>
      </c>
      <c r="B5" s="13" t="s">
        <v>62</v>
      </c>
      <c r="C5" s="29" t="s">
        <v>33</v>
      </c>
      <c r="D5" s="29" t="s">
        <v>36</v>
      </c>
      <c r="E5" s="29"/>
      <c r="F5" s="29"/>
      <c r="G5" s="13" t="s">
        <v>37</v>
      </c>
      <c r="H5" s="29" t="s">
        <v>38</v>
      </c>
      <c r="I5" s="13" t="s">
        <v>63</v>
      </c>
      <c r="J5" s="29" t="s">
        <v>64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35</v>
      </c>
      <c r="E6" s="29" t="s">
        <v>65</v>
      </c>
      <c r="F6" s="29" t="s">
        <v>66</v>
      </c>
      <c r="G6" s="13"/>
      <c r="H6" s="29"/>
      <c r="I6" s="13"/>
      <c r="J6" s="29" t="s">
        <v>35</v>
      </c>
      <c r="K6" s="29" t="s">
        <v>67</v>
      </c>
      <c r="L6" s="14" t="s">
        <v>68</v>
      </c>
      <c r="M6" s="14" t="s">
        <v>69</v>
      </c>
      <c r="N6" s="14" t="s">
        <v>70</v>
      </c>
      <c r="O6" s="14" t="s">
        <v>71</v>
      </c>
    </row>
    <row r="7" ht="18.75" customHeight="1" spans="1:15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  <c r="H7" s="14" t="s">
        <v>54</v>
      </c>
      <c r="I7" s="14" t="s">
        <v>55</v>
      </c>
      <c r="J7" s="14" t="s">
        <v>72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73</v>
      </c>
      <c r="B8" s="16" t="s">
        <v>74</v>
      </c>
      <c r="C8" s="17">
        <v>866900.35</v>
      </c>
      <c r="D8" s="17">
        <v>866900.35</v>
      </c>
      <c r="E8" s="17">
        <v>866900.35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76" t="s">
        <v>75</v>
      </c>
      <c r="B9" s="76" t="s">
        <v>76</v>
      </c>
      <c r="C9" s="17">
        <v>837900.35</v>
      </c>
      <c r="D9" s="17">
        <v>837900.35</v>
      </c>
      <c r="E9" s="17">
        <v>837900.35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7" t="s">
        <v>77</v>
      </c>
      <c r="B10" s="77" t="s">
        <v>78</v>
      </c>
      <c r="C10" s="17">
        <v>837900.35</v>
      </c>
      <c r="D10" s="17">
        <v>837900.35</v>
      </c>
      <c r="E10" s="17">
        <v>837900.35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76" t="s">
        <v>79</v>
      </c>
      <c r="B11" s="76" t="s">
        <v>80</v>
      </c>
      <c r="C11" s="17">
        <v>29000</v>
      </c>
      <c r="D11" s="17">
        <v>29000</v>
      </c>
      <c r="E11" s="17">
        <v>29000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7" t="s">
        <v>81</v>
      </c>
      <c r="B12" s="77" t="s">
        <v>80</v>
      </c>
      <c r="C12" s="17">
        <v>29000</v>
      </c>
      <c r="D12" s="17">
        <v>29000</v>
      </c>
      <c r="E12" s="17">
        <v>29000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82</v>
      </c>
      <c r="B13" s="16" t="s">
        <v>83</v>
      </c>
      <c r="C13" s="17">
        <v>330515.36</v>
      </c>
      <c r="D13" s="17">
        <v>330515.36</v>
      </c>
      <c r="E13" s="17">
        <v>104010.56</v>
      </c>
      <c r="F13" s="17">
        <v>226504.8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76" t="s">
        <v>84</v>
      </c>
      <c r="B14" s="76" t="s">
        <v>85</v>
      </c>
      <c r="C14" s="17">
        <v>104010.56</v>
      </c>
      <c r="D14" s="17">
        <v>104010.56</v>
      </c>
      <c r="E14" s="17">
        <v>104010.56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77" t="s">
        <v>86</v>
      </c>
      <c r="B15" s="77" t="s">
        <v>87</v>
      </c>
      <c r="C15" s="17">
        <v>13200</v>
      </c>
      <c r="D15" s="17">
        <v>13200</v>
      </c>
      <c r="E15" s="17">
        <v>13200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7" t="s">
        <v>88</v>
      </c>
      <c r="B16" s="77" t="s">
        <v>89</v>
      </c>
      <c r="C16" s="17">
        <v>90810.56</v>
      </c>
      <c r="D16" s="17">
        <v>90810.56</v>
      </c>
      <c r="E16" s="17">
        <v>90810.56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76" t="s">
        <v>90</v>
      </c>
      <c r="B17" s="76" t="s">
        <v>91</v>
      </c>
      <c r="C17" s="17">
        <v>226504.8</v>
      </c>
      <c r="D17" s="17">
        <v>226504.8</v>
      </c>
      <c r="E17" s="17"/>
      <c r="F17" s="17">
        <v>226504.8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7" t="s">
        <v>92</v>
      </c>
      <c r="B18" s="77" t="s">
        <v>93</v>
      </c>
      <c r="C18" s="17">
        <v>226504.8</v>
      </c>
      <c r="D18" s="17">
        <v>226504.8</v>
      </c>
      <c r="E18" s="17"/>
      <c r="F18" s="17">
        <v>226504.8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94</v>
      </c>
      <c r="B19" s="16" t="s">
        <v>95</v>
      </c>
      <c r="C19" s="17">
        <v>52416.81</v>
      </c>
      <c r="D19" s="17">
        <v>52416.81</v>
      </c>
      <c r="E19" s="17">
        <v>52416.81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76" t="s">
        <v>96</v>
      </c>
      <c r="B20" s="76" t="s">
        <v>97</v>
      </c>
      <c r="C20" s="17">
        <v>52416.81</v>
      </c>
      <c r="D20" s="17">
        <v>52416.81</v>
      </c>
      <c r="E20" s="17">
        <v>52416.81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77" t="s">
        <v>98</v>
      </c>
      <c r="B21" s="77" t="s">
        <v>99</v>
      </c>
      <c r="C21" s="17">
        <v>47107.98</v>
      </c>
      <c r="D21" s="17">
        <v>47107.98</v>
      </c>
      <c r="E21" s="17">
        <v>47107.98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77" t="s">
        <v>100</v>
      </c>
      <c r="B22" s="77" t="s">
        <v>101</v>
      </c>
      <c r="C22" s="17">
        <v>5308.83</v>
      </c>
      <c r="D22" s="17">
        <v>5308.83</v>
      </c>
      <c r="E22" s="17">
        <v>5308.83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102</v>
      </c>
      <c r="B23" s="16" t="s">
        <v>103</v>
      </c>
      <c r="C23" s="17">
        <v>180948</v>
      </c>
      <c r="D23" s="17">
        <v>180948</v>
      </c>
      <c r="E23" s="17">
        <v>180948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76" t="s">
        <v>104</v>
      </c>
      <c r="B24" s="76" t="s">
        <v>105</v>
      </c>
      <c r="C24" s="17">
        <v>180948</v>
      </c>
      <c r="D24" s="17">
        <v>180948</v>
      </c>
      <c r="E24" s="17">
        <v>180948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77" t="s">
        <v>106</v>
      </c>
      <c r="B25" s="77" t="s">
        <v>107</v>
      </c>
      <c r="C25" s="17">
        <v>180948</v>
      </c>
      <c r="D25" s="17">
        <v>180948</v>
      </c>
      <c r="E25" s="17">
        <v>180948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6" t="s">
        <v>108</v>
      </c>
      <c r="B26" s="46"/>
      <c r="C26" s="17">
        <v>1430780.52</v>
      </c>
      <c r="D26" s="17">
        <v>1430780.52</v>
      </c>
      <c r="E26" s="17">
        <v>1204275.72</v>
      </c>
      <c r="F26" s="17">
        <v>226504.8</v>
      </c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109</v>
      </c>
    </row>
    <row r="3" ht="45" customHeight="1" spans="1:4">
      <c r="A3" s="4" t="s">
        <v>110</v>
      </c>
      <c r="B3" s="4"/>
      <c r="C3" s="4"/>
      <c r="D3" s="4"/>
    </row>
    <row r="4" ht="18.75" customHeight="1" spans="1:4">
      <c r="A4" s="5" t="s">
        <v>2</v>
      </c>
      <c r="B4" s="5"/>
      <c r="C4" s="78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111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112</v>
      </c>
      <c r="B8" s="17">
        <v>1430780.52</v>
      </c>
      <c r="C8" s="15" t="s">
        <v>113</v>
      </c>
      <c r="D8" s="17">
        <v>1430780.52</v>
      </c>
    </row>
    <row r="9" ht="22.5" customHeight="1" spans="1:4">
      <c r="A9" s="15" t="s">
        <v>114</v>
      </c>
      <c r="B9" s="17">
        <v>1430780.52</v>
      </c>
      <c r="C9" s="15" t="str">
        <f>"（"&amp;"一"&amp;"）"&amp;"科学技术支出"</f>
        <v>（一）科学技术支出</v>
      </c>
      <c r="D9" s="17">
        <v>866900.35</v>
      </c>
    </row>
    <row r="10" ht="22.5" customHeight="1" spans="1:4">
      <c r="A10" s="15" t="s">
        <v>115</v>
      </c>
      <c r="B10" s="17"/>
      <c r="C10" s="15" t="str">
        <f>"（"&amp;"二"&amp;"）"&amp;"社会保障和就业支出"</f>
        <v>（二）社会保障和就业支出</v>
      </c>
      <c r="D10" s="17">
        <v>330515.36</v>
      </c>
    </row>
    <row r="11" ht="22.5" customHeight="1" spans="1:4">
      <c r="A11" s="15" t="s">
        <v>116</v>
      </c>
      <c r="B11" s="17"/>
      <c r="C11" s="15" t="str">
        <f>"（"&amp;"三"&amp;"）"&amp;"卫生健康支出"</f>
        <v>（三）卫生健康支出</v>
      </c>
      <c r="D11" s="17">
        <v>52416.81</v>
      </c>
    </row>
    <row r="12" ht="22.5" customHeight="1" spans="1:4">
      <c r="A12" s="15" t="s">
        <v>117</v>
      </c>
      <c r="B12" s="17"/>
      <c r="C12" s="15" t="str">
        <f>"（"&amp;"四"&amp;"）"&amp;"住房保障支出"</f>
        <v>（四）住房保障支出</v>
      </c>
      <c r="D12" s="17">
        <v>180948</v>
      </c>
    </row>
    <row r="13" ht="22.5" customHeight="1" spans="1:4">
      <c r="A13" s="15" t="s">
        <v>114</v>
      </c>
      <c r="B13" s="17"/>
      <c r="C13" s="15"/>
      <c r="D13" s="17"/>
    </row>
    <row r="14" ht="22.5" customHeight="1" spans="1:4">
      <c r="A14" s="15" t="s">
        <v>115</v>
      </c>
      <c r="B14" s="17"/>
      <c r="C14" s="15"/>
      <c r="D14" s="17"/>
    </row>
    <row r="15" ht="22.5" customHeight="1" spans="1:4">
      <c r="A15" s="15" t="s">
        <v>116</v>
      </c>
      <c r="B15" s="17"/>
      <c r="C15" s="15"/>
      <c r="D15" s="17"/>
    </row>
    <row r="16" ht="22.5" customHeight="1" spans="1:4">
      <c r="A16" s="79"/>
      <c r="B16" s="17"/>
      <c r="C16" s="15" t="s">
        <v>118</v>
      </c>
      <c r="D16" s="17"/>
    </row>
    <row r="17" ht="22.5" customHeight="1" spans="1:4">
      <c r="A17" s="80" t="s">
        <v>119</v>
      </c>
      <c r="B17" s="81">
        <v>1430780.52</v>
      </c>
      <c r="C17" s="82" t="s">
        <v>120</v>
      </c>
      <c r="D17" s="81">
        <v>1430780.52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121</v>
      </c>
    </row>
    <row r="3" ht="37.5" customHeight="1" spans="1:7">
      <c r="A3" s="4" t="s">
        <v>122</v>
      </c>
      <c r="B3" s="4"/>
      <c r="C3" s="4"/>
      <c r="D3" s="4"/>
      <c r="E3" s="4"/>
      <c r="F3" s="4"/>
      <c r="G3" s="4"/>
    </row>
    <row r="4" ht="18.75" customHeight="1" spans="1:7">
      <c r="A4" s="43" t="s">
        <v>2</v>
      </c>
      <c r="B4" s="43"/>
      <c r="C4" s="43"/>
      <c r="D4" s="44"/>
      <c r="E4" s="44"/>
      <c r="F4" s="44"/>
      <c r="G4" s="45" t="s">
        <v>30</v>
      </c>
    </row>
    <row r="5" ht="18.75" customHeight="1" spans="1:7">
      <c r="A5" s="13" t="s">
        <v>123</v>
      </c>
      <c r="B5" s="13" t="s">
        <v>62</v>
      </c>
      <c r="C5" s="29" t="s">
        <v>33</v>
      </c>
      <c r="D5" s="29" t="s">
        <v>65</v>
      </c>
      <c r="E5" s="29"/>
      <c r="F5" s="29"/>
      <c r="G5" s="13" t="s">
        <v>66</v>
      </c>
    </row>
    <row r="6" ht="18.75" customHeight="1" spans="1:7">
      <c r="A6" s="13" t="s">
        <v>61</v>
      </c>
      <c r="B6" s="13" t="s">
        <v>62</v>
      </c>
      <c r="C6" s="29"/>
      <c r="D6" s="29" t="s">
        <v>35</v>
      </c>
      <c r="E6" s="29" t="s">
        <v>124</v>
      </c>
      <c r="F6" s="29" t="s">
        <v>125</v>
      </c>
      <c r="G6" s="13"/>
    </row>
    <row r="7" ht="18.75" customHeight="1" spans="1:7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</row>
    <row r="8" ht="20.25" customHeight="1" spans="1:7">
      <c r="A8" s="16" t="s">
        <v>73</v>
      </c>
      <c r="B8" s="16" t="s">
        <v>74</v>
      </c>
      <c r="C8" s="17">
        <v>866900.35</v>
      </c>
      <c r="D8" s="17">
        <v>866900.35</v>
      </c>
      <c r="E8" s="17">
        <v>729755.55</v>
      </c>
      <c r="F8" s="17">
        <v>137144.8</v>
      </c>
      <c r="G8" s="17"/>
    </row>
    <row r="9" ht="20.25" customHeight="1" spans="1:7">
      <c r="A9" s="76" t="s">
        <v>75</v>
      </c>
      <c r="B9" s="76" t="s">
        <v>76</v>
      </c>
      <c r="C9" s="17">
        <v>837900.35</v>
      </c>
      <c r="D9" s="17">
        <v>837900.35</v>
      </c>
      <c r="E9" s="17">
        <v>729755.55</v>
      </c>
      <c r="F9" s="17">
        <v>108144.8</v>
      </c>
      <c r="G9" s="17"/>
    </row>
    <row r="10" ht="20.25" customHeight="1" spans="1:7">
      <c r="A10" s="77">
        <v>2060101</v>
      </c>
      <c r="B10" s="77" t="s">
        <v>78</v>
      </c>
      <c r="C10" s="17">
        <v>837900.35</v>
      </c>
      <c r="D10" s="17">
        <v>837900.35</v>
      </c>
      <c r="E10" s="17">
        <v>729755.55</v>
      </c>
      <c r="F10" s="17">
        <v>108144.8</v>
      </c>
      <c r="G10" s="17"/>
    </row>
    <row r="11" ht="20.25" customHeight="1" spans="1:7">
      <c r="A11" s="76" t="s">
        <v>79</v>
      </c>
      <c r="B11" s="76" t="s">
        <v>80</v>
      </c>
      <c r="C11" s="17">
        <v>29000</v>
      </c>
      <c r="D11" s="17">
        <v>29000</v>
      </c>
      <c r="E11" s="17"/>
      <c r="F11" s="17">
        <v>29000</v>
      </c>
      <c r="G11" s="17"/>
    </row>
    <row r="12" ht="20.25" customHeight="1" spans="1:7">
      <c r="A12" s="77">
        <v>2069999</v>
      </c>
      <c r="B12" s="77" t="s">
        <v>80</v>
      </c>
      <c r="C12" s="17">
        <v>29000</v>
      </c>
      <c r="D12" s="17">
        <v>29000</v>
      </c>
      <c r="E12" s="17"/>
      <c r="F12" s="17">
        <v>29000</v>
      </c>
      <c r="G12" s="17"/>
    </row>
    <row r="13" ht="20.25" customHeight="1" spans="1:7">
      <c r="A13" s="16" t="s">
        <v>82</v>
      </c>
      <c r="B13" s="16" t="s">
        <v>83</v>
      </c>
      <c r="C13" s="17">
        <v>330515.36</v>
      </c>
      <c r="D13" s="17">
        <v>104010.56</v>
      </c>
      <c r="E13" s="17">
        <v>102810.56</v>
      </c>
      <c r="F13" s="17">
        <v>1200</v>
      </c>
      <c r="G13" s="17">
        <v>226504.8</v>
      </c>
    </row>
    <row r="14" ht="20.25" customHeight="1" spans="1:7">
      <c r="A14" s="76" t="s">
        <v>84</v>
      </c>
      <c r="B14" s="76" t="s">
        <v>85</v>
      </c>
      <c r="C14" s="17">
        <v>104010.56</v>
      </c>
      <c r="D14" s="17">
        <v>104010.56</v>
      </c>
      <c r="E14" s="17">
        <v>102810.56</v>
      </c>
      <c r="F14" s="17">
        <v>1200</v>
      </c>
      <c r="G14" s="17"/>
    </row>
    <row r="15" ht="20.25" customHeight="1" spans="1:7">
      <c r="A15" s="77">
        <v>2080501</v>
      </c>
      <c r="B15" s="77" t="s">
        <v>87</v>
      </c>
      <c r="C15" s="17">
        <v>13200</v>
      </c>
      <c r="D15" s="17">
        <v>13200</v>
      </c>
      <c r="E15" s="17">
        <v>12000</v>
      </c>
      <c r="F15" s="17">
        <v>1200</v>
      </c>
      <c r="G15" s="17"/>
    </row>
    <row r="16" ht="20.25" customHeight="1" spans="1:7">
      <c r="A16" s="77">
        <v>2080505</v>
      </c>
      <c r="B16" s="77" t="s">
        <v>89</v>
      </c>
      <c r="C16" s="17">
        <v>90810.56</v>
      </c>
      <c r="D16" s="17">
        <v>90810.56</v>
      </c>
      <c r="E16" s="17">
        <v>90810.56</v>
      </c>
      <c r="F16" s="17"/>
      <c r="G16" s="17"/>
    </row>
    <row r="17" ht="20.25" customHeight="1" spans="1:7">
      <c r="A17" s="76" t="s">
        <v>90</v>
      </c>
      <c r="B17" s="76" t="s">
        <v>91</v>
      </c>
      <c r="C17" s="17">
        <v>226504.8</v>
      </c>
      <c r="D17" s="17"/>
      <c r="E17" s="17"/>
      <c r="F17" s="17"/>
      <c r="G17" s="17">
        <v>226504.8</v>
      </c>
    </row>
    <row r="18" ht="20.25" customHeight="1" spans="1:7">
      <c r="A18" s="77">
        <v>2080801</v>
      </c>
      <c r="B18" s="77" t="s">
        <v>93</v>
      </c>
      <c r="C18" s="17">
        <v>226504.8</v>
      </c>
      <c r="D18" s="17"/>
      <c r="E18" s="17"/>
      <c r="F18" s="17"/>
      <c r="G18" s="17">
        <v>226504.8</v>
      </c>
    </row>
    <row r="19" ht="20.25" customHeight="1" spans="1:7">
      <c r="A19" s="16" t="s">
        <v>94</v>
      </c>
      <c r="B19" s="16" t="s">
        <v>95</v>
      </c>
      <c r="C19" s="17">
        <v>52416.81</v>
      </c>
      <c r="D19" s="17">
        <v>52416.81</v>
      </c>
      <c r="E19" s="17">
        <v>52416.81</v>
      </c>
      <c r="F19" s="17"/>
      <c r="G19" s="17"/>
    </row>
    <row r="20" ht="20.25" customHeight="1" spans="1:7">
      <c r="A20" s="76" t="s">
        <v>96</v>
      </c>
      <c r="B20" s="76" t="s">
        <v>97</v>
      </c>
      <c r="C20" s="17">
        <v>52416.81</v>
      </c>
      <c r="D20" s="17">
        <v>52416.81</v>
      </c>
      <c r="E20" s="17">
        <v>52416.81</v>
      </c>
      <c r="F20" s="17"/>
      <c r="G20" s="17"/>
    </row>
    <row r="21" ht="20.25" customHeight="1" spans="1:7">
      <c r="A21" s="77">
        <v>2101101</v>
      </c>
      <c r="B21" s="77" t="s">
        <v>99</v>
      </c>
      <c r="C21" s="17">
        <v>47107.98</v>
      </c>
      <c r="D21" s="17">
        <v>47107.98</v>
      </c>
      <c r="E21" s="17">
        <v>47107.98</v>
      </c>
      <c r="F21" s="17"/>
      <c r="G21" s="17"/>
    </row>
    <row r="22" ht="20.25" customHeight="1" spans="1:7">
      <c r="A22" s="77">
        <v>2101199</v>
      </c>
      <c r="B22" s="77" t="s">
        <v>101</v>
      </c>
      <c r="C22" s="17">
        <v>5308.83</v>
      </c>
      <c r="D22" s="17">
        <v>5308.83</v>
      </c>
      <c r="E22" s="17">
        <v>5308.83</v>
      </c>
      <c r="F22" s="17"/>
      <c r="G22" s="17"/>
    </row>
    <row r="23" ht="20.25" customHeight="1" spans="1:7">
      <c r="A23" s="16" t="s">
        <v>102</v>
      </c>
      <c r="B23" s="16" t="s">
        <v>103</v>
      </c>
      <c r="C23" s="17">
        <v>180948</v>
      </c>
      <c r="D23" s="17">
        <v>180948</v>
      </c>
      <c r="E23" s="17">
        <v>180948</v>
      </c>
      <c r="F23" s="17"/>
      <c r="G23" s="17"/>
    </row>
    <row r="24" ht="20.25" customHeight="1" spans="1:7">
      <c r="A24" s="76" t="s">
        <v>104</v>
      </c>
      <c r="B24" s="76" t="s">
        <v>105</v>
      </c>
      <c r="C24" s="17">
        <v>180948</v>
      </c>
      <c r="D24" s="17">
        <v>180948</v>
      </c>
      <c r="E24" s="17">
        <v>180948</v>
      </c>
      <c r="F24" s="17"/>
      <c r="G24" s="17"/>
    </row>
    <row r="25" ht="20.25" customHeight="1" spans="1:7">
      <c r="A25" s="77">
        <v>2210201</v>
      </c>
      <c r="B25" s="77" t="s">
        <v>107</v>
      </c>
      <c r="C25" s="17">
        <v>180948</v>
      </c>
      <c r="D25" s="17">
        <v>180948</v>
      </c>
      <c r="E25" s="17">
        <v>180948</v>
      </c>
      <c r="F25" s="17"/>
      <c r="G25" s="17"/>
    </row>
    <row r="26" ht="20.25" customHeight="1" spans="1:7">
      <c r="A26" s="46" t="s">
        <v>108</v>
      </c>
      <c r="B26" s="46"/>
      <c r="C26" s="47">
        <v>1430780.52</v>
      </c>
      <c r="D26" s="47">
        <v>1204275.72</v>
      </c>
      <c r="E26" s="47">
        <v>1065930.92</v>
      </c>
      <c r="F26" s="47">
        <v>138344.8</v>
      </c>
      <c r="G26" s="47">
        <v>226504.8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9"/>
      <c r="B2" s="69"/>
      <c r="C2" s="70"/>
      <c r="D2" s="2"/>
      <c r="E2" s="2"/>
      <c r="F2" s="71" t="s">
        <v>126</v>
      </c>
    </row>
    <row r="3" ht="41.25" customHeight="1" spans="1:6">
      <c r="A3" s="72" t="s">
        <v>127</v>
      </c>
      <c r="B3" s="72"/>
      <c r="C3" s="72"/>
      <c r="D3" s="72"/>
      <c r="E3" s="72"/>
      <c r="F3" s="72"/>
    </row>
    <row r="4" ht="18.75" customHeight="1" spans="1:6">
      <c r="A4" s="5" t="s">
        <v>2</v>
      </c>
      <c r="B4" s="5"/>
      <c r="C4" s="5"/>
      <c r="D4" s="73"/>
      <c r="E4" s="2"/>
      <c r="F4" s="71" t="s">
        <v>30</v>
      </c>
    </row>
    <row r="5" ht="18.75" customHeight="1" spans="1:6">
      <c r="A5" s="13" t="s">
        <v>128</v>
      </c>
      <c r="B5" s="29" t="s">
        <v>129</v>
      </c>
      <c r="C5" s="29" t="s">
        <v>130</v>
      </c>
      <c r="D5" s="29"/>
      <c r="E5" s="29"/>
      <c r="F5" s="29" t="s">
        <v>131</v>
      </c>
    </row>
    <row r="6" ht="18.75" customHeight="1" spans="1:6">
      <c r="A6" s="13"/>
      <c r="B6" s="29"/>
      <c r="C6" s="29" t="s">
        <v>35</v>
      </c>
      <c r="D6" s="29" t="s">
        <v>132</v>
      </c>
      <c r="E6" s="29" t="s">
        <v>133</v>
      </c>
      <c r="F6" s="29"/>
    </row>
    <row r="7" ht="18.75" customHeight="1" spans="1:6">
      <c r="A7" s="74">
        <v>1</v>
      </c>
      <c r="B7" s="75">
        <v>2</v>
      </c>
      <c r="C7" s="74">
        <v>3</v>
      </c>
      <c r="D7" s="74">
        <v>4</v>
      </c>
      <c r="E7" s="74">
        <v>5</v>
      </c>
      <c r="F7" s="74">
        <v>6</v>
      </c>
    </row>
    <row r="8" ht="20.25" customHeight="1" spans="1:6">
      <c r="A8" s="17">
        <v>35000</v>
      </c>
      <c r="B8" s="17"/>
      <c r="C8" s="17">
        <v>29000</v>
      </c>
      <c r="D8" s="17"/>
      <c r="E8" s="17">
        <v>29000</v>
      </c>
      <c r="F8" s="17">
        <v>6000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134</v>
      </c>
    </row>
    <row r="3" ht="45" customHeight="1" spans="1:23">
      <c r="A3" s="4" t="s">
        <v>135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30</v>
      </c>
    </row>
    <row r="5" ht="18.75" customHeight="1" spans="1:23">
      <c r="A5" s="55" t="s">
        <v>136</v>
      </c>
      <c r="B5" s="55" t="s">
        <v>137</v>
      </c>
      <c r="C5" s="55" t="s">
        <v>138</v>
      </c>
      <c r="D5" s="55" t="s">
        <v>139</v>
      </c>
      <c r="E5" s="55" t="s">
        <v>140</v>
      </c>
      <c r="F5" s="55" t="s">
        <v>141</v>
      </c>
      <c r="G5" s="55" t="s">
        <v>142</v>
      </c>
      <c r="H5" s="56" t="s">
        <v>33</v>
      </c>
      <c r="I5" s="56" t="s">
        <v>143</v>
      </c>
      <c r="J5" s="55"/>
      <c r="K5" s="55"/>
      <c r="L5" s="55"/>
      <c r="M5" s="55"/>
      <c r="N5" s="55" t="s">
        <v>144</v>
      </c>
      <c r="O5" s="55"/>
      <c r="P5" s="55"/>
      <c r="Q5" s="55" t="s">
        <v>39</v>
      </c>
      <c r="R5" s="55" t="s">
        <v>64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145</v>
      </c>
      <c r="I6" s="56" t="s">
        <v>146</v>
      </c>
      <c r="J6" s="55" t="s">
        <v>37</v>
      </c>
      <c r="K6" s="55" t="s">
        <v>38</v>
      </c>
      <c r="L6" s="55"/>
      <c r="M6" s="55"/>
      <c r="N6" s="55" t="s">
        <v>144</v>
      </c>
      <c r="O6" s="55" t="s">
        <v>37</v>
      </c>
      <c r="P6" s="55" t="s">
        <v>38</v>
      </c>
      <c r="Q6" s="55" t="s">
        <v>39</v>
      </c>
      <c r="R6" s="55" t="s">
        <v>64</v>
      </c>
      <c r="S6" s="55" t="s">
        <v>42</v>
      </c>
      <c r="T6" s="55" t="s">
        <v>43</v>
      </c>
      <c r="U6" s="55" t="s">
        <v>44</v>
      </c>
      <c r="V6" s="55" t="s">
        <v>45</v>
      </c>
      <c r="W6" s="55" t="s">
        <v>46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147</v>
      </c>
      <c r="J7" s="55" t="s">
        <v>148</v>
      </c>
      <c r="K7" s="55" t="s">
        <v>149</v>
      </c>
      <c r="L7" s="55" t="s">
        <v>150</v>
      </c>
      <c r="M7" s="55" t="s">
        <v>151</v>
      </c>
      <c r="N7" s="55" t="s">
        <v>36</v>
      </c>
      <c r="O7" s="55" t="s">
        <v>37</v>
      </c>
      <c r="P7" s="55" t="s">
        <v>38</v>
      </c>
      <c r="Q7" s="55"/>
      <c r="R7" s="55" t="s">
        <v>35</v>
      </c>
      <c r="S7" s="55" t="s">
        <v>42</v>
      </c>
      <c r="T7" s="55" t="s">
        <v>43</v>
      </c>
      <c r="U7" s="55" t="s">
        <v>44</v>
      </c>
      <c r="V7" s="55" t="s">
        <v>45</v>
      </c>
      <c r="W7" s="55" t="s">
        <v>46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35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47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57</v>
      </c>
      <c r="B10" s="9"/>
      <c r="C10" s="10"/>
      <c r="D10" s="9"/>
      <c r="E10" s="9"/>
      <c r="F10" s="9"/>
      <c r="G10" s="9"/>
      <c r="H10" s="17">
        <v>1204275.72</v>
      </c>
      <c r="I10" s="17">
        <v>1204275.72</v>
      </c>
      <c r="J10" s="17"/>
      <c r="K10" s="17"/>
      <c r="L10" s="17">
        <v>1204275.72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57</v>
      </c>
      <c r="B11" s="9" t="s">
        <v>152</v>
      </c>
      <c r="C11" s="10" t="s">
        <v>153</v>
      </c>
      <c r="D11" s="9" t="s">
        <v>77</v>
      </c>
      <c r="E11" s="9" t="s">
        <v>78</v>
      </c>
      <c r="F11" s="9" t="s">
        <v>154</v>
      </c>
      <c r="G11" s="9" t="s">
        <v>155</v>
      </c>
      <c r="H11" s="17">
        <v>228408</v>
      </c>
      <c r="I11" s="17">
        <v>228408</v>
      </c>
      <c r="J11" s="17"/>
      <c r="K11" s="17"/>
      <c r="L11" s="17">
        <v>228408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57</v>
      </c>
      <c r="B12" s="9" t="s">
        <v>152</v>
      </c>
      <c r="C12" s="10" t="s">
        <v>153</v>
      </c>
      <c r="D12" s="9" t="s">
        <v>77</v>
      </c>
      <c r="E12" s="9" t="s">
        <v>78</v>
      </c>
      <c r="F12" s="9" t="s">
        <v>156</v>
      </c>
      <c r="G12" s="9" t="s">
        <v>157</v>
      </c>
      <c r="H12" s="17">
        <v>323472</v>
      </c>
      <c r="I12" s="17">
        <v>323472</v>
      </c>
      <c r="J12" s="17"/>
      <c r="K12" s="17"/>
      <c r="L12" s="17">
        <v>323472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57</v>
      </c>
      <c r="B13" s="9" t="s">
        <v>152</v>
      </c>
      <c r="C13" s="10" t="s">
        <v>153</v>
      </c>
      <c r="D13" s="9" t="s">
        <v>77</v>
      </c>
      <c r="E13" s="9" t="s">
        <v>78</v>
      </c>
      <c r="F13" s="9" t="s">
        <v>158</v>
      </c>
      <c r="G13" s="9" t="s">
        <v>159</v>
      </c>
      <c r="H13" s="17">
        <v>19034</v>
      </c>
      <c r="I13" s="17">
        <v>19034</v>
      </c>
      <c r="J13" s="17"/>
      <c r="K13" s="17"/>
      <c r="L13" s="17">
        <v>19034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57</v>
      </c>
      <c r="B14" s="9" t="s">
        <v>152</v>
      </c>
      <c r="C14" s="10" t="s">
        <v>153</v>
      </c>
      <c r="D14" s="9" t="s">
        <v>77</v>
      </c>
      <c r="E14" s="9" t="s">
        <v>78</v>
      </c>
      <c r="F14" s="9" t="s">
        <v>158</v>
      </c>
      <c r="G14" s="9" t="s">
        <v>159</v>
      </c>
      <c r="H14" s="17">
        <v>1500</v>
      </c>
      <c r="I14" s="17">
        <v>1500</v>
      </c>
      <c r="J14" s="17"/>
      <c r="K14" s="17"/>
      <c r="L14" s="17">
        <v>1500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57</v>
      </c>
      <c r="B15" s="9" t="s">
        <v>160</v>
      </c>
      <c r="C15" s="10" t="s">
        <v>161</v>
      </c>
      <c r="D15" s="9" t="s">
        <v>77</v>
      </c>
      <c r="E15" s="9" t="s">
        <v>78</v>
      </c>
      <c r="F15" s="9" t="s">
        <v>162</v>
      </c>
      <c r="G15" s="9" t="s">
        <v>163</v>
      </c>
      <c r="H15" s="17">
        <v>1234.09</v>
      </c>
      <c r="I15" s="17">
        <v>1234.09</v>
      </c>
      <c r="J15" s="17"/>
      <c r="K15" s="17"/>
      <c r="L15" s="17">
        <v>1234.09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57</v>
      </c>
      <c r="B16" s="9" t="s">
        <v>160</v>
      </c>
      <c r="C16" s="10" t="s">
        <v>161</v>
      </c>
      <c r="D16" s="9" t="s">
        <v>88</v>
      </c>
      <c r="E16" s="9" t="s">
        <v>89</v>
      </c>
      <c r="F16" s="9" t="s">
        <v>164</v>
      </c>
      <c r="G16" s="9" t="s">
        <v>165</v>
      </c>
      <c r="H16" s="17">
        <v>90810.56</v>
      </c>
      <c r="I16" s="17">
        <v>90810.56</v>
      </c>
      <c r="J16" s="17"/>
      <c r="K16" s="17"/>
      <c r="L16" s="17">
        <v>90810.56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57</v>
      </c>
      <c r="B17" s="9" t="s">
        <v>160</v>
      </c>
      <c r="C17" s="10" t="s">
        <v>161</v>
      </c>
      <c r="D17" s="9" t="s">
        <v>98</v>
      </c>
      <c r="E17" s="9" t="s">
        <v>99</v>
      </c>
      <c r="F17" s="9" t="s">
        <v>166</v>
      </c>
      <c r="G17" s="9" t="s">
        <v>167</v>
      </c>
      <c r="H17" s="17">
        <v>47107.98</v>
      </c>
      <c r="I17" s="17">
        <v>47107.98</v>
      </c>
      <c r="J17" s="17"/>
      <c r="K17" s="17"/>
      <c r="L17" s="17">
        <v>47107.98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57</v>
      </c>
      <c r="B18" s="9" t="s">
        <v>160</v>
      </c>
      <c r="C18" s="10" t="s">
        <v>161</v>
      </c>
      <c r="D18" s="9" t="s">
        <v>100</v>
      </c>
      <c r="E18" s="9" t="s">
        <v>101</v>
      </c>
      <c r="F18" s="9" t="s">
        <v>162</v>
      </c>
      <c r="G18" s="9" t="s">
        <v>163</v>
      </c>
      <c r="H18" s="17">
        <v>2471</v>
      </c>
      <c r="I18" s="17">
        <v>2471</v>
      </c>
      <c r="J18" s="17"/>
      <c r="K18" s="17"/>
      <c r="L18" s="17">
        <v>2471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57</v>
      </c>
      <c r="B19" s="9" t="s">
        <v>160</v>
      </c>
      <c r="C19" s="10" t="s">
        <v>161</v>
      </c>
      <c r="D19" s="9" t="s">
        <v>100</v>
      </c>
      <c r="E19" s="9" t="s">
        <v>101</v>
      </c>
      <c r="F19" s="9" t="s">
        <v>162</v>
      </c>
      <c r="G19" s="9" t="s">
        <v>163</v>
      </c>
      <c r="H19" s="17">
        <v>2837.83</v>
      </c>
      <c r="I19" s="17">
        <v>2837.83</v>
      </c>
      <c r="J19" s="17"/>
      <c r="K19" s="17"/>
      <c r="L19" s="17">
        <v>2837.83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57</v>
      </c>
      <c r="B20" s="9" t="s">
        <v>168</v>
      </c>
      <c r="C20" s="10" t="s">
        <v>107</v>
      </c>
      <c r="D20" s="9" t="s">
        <v>106</v>
      </c>
      <c r="E20" s="9" t="s">
        <v>107</v>
      </c>
      <c r="F20" s="9" t="s">
        <v>169</v>
      </c>
      <c r="G20" s="9" t="s">
        <v>107</v>
      </c>
      <c r="H20" s="17">
        <v>180948</v>
      </c>
      <c r="I20" s="17">
        <v>180948</v>
      </c>
      <c r="J20" s="17"/>
      <c r="K20" s="17"/>
      <c r="L20" s="17">
        <v>180948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s="53" customFormat="1" ht="18.75" customHeight="1" spans="1:23">
      <c r="A21" s="58" t="s">
        <v>57</v>
      </c>
      <c r="B21" s="59" t="s">
        <v>170</v>
      </c>
      <c r="C21" s="60" t="s">
        <v>171</v>
      </c>
      <c r="D21" s="59" t="s">
        <v>77</v>
      </c>
      <c r="E21" s="59" t="s">
        <v>78</v>
      </c>
      <c r="F21" s="59" t="s">
        <v>172</v>
      </c>
      <c r="G21" s="59" t="s">
        <v>171</v>
      </c>
      <c r="H21" s="61">
        <v>11134.8</v>
      </c>
      <c r="I21" s="61">
        <v>11134.8</v>
      </c>
      <c r="J21" s="61"/>
      <c r="K21" s="61"/>
      <c r="L21" s="61">
        <v>11134.8</v>
      </c>
      <c r="M21" s="61"/>
      <c r="N21" s="61"/>
      <c r="O21" s="61"/>
      <c r="P21" s="67"/>
      <c r="Q21" s="61"/>
      <c r="R21" s="61"/>
      <c r="S21" s="61"/>
      <c r="T21" s="61"/>
      <c r="U21" s="61"/>
      <c r="V21" s="61"/>
      <c r="W21" s="61"/>
    </row>
    <row r="22" s="53" customFormat="1" ht="18.75" customHeight="1" spans="1:23">
      <c r="A22" s="58" t="s">
        <v>57</v>
      </c>
      <c r="B22" s="59" t="s">
        <v>173</v>
      </c>
      <c r="C22" s="60" t="s">
        <v>174</v>
      </c>
      <c r="D22" s="59" t="s">
        <v>77</v>
      </c>
      <c r="E22" s="59" t="s">
        <v>78</v>
      </c>
      <c r="F22" s="59" t="s">
        <v>175</v>
      </c>
      <c r="G22" s="59" t="s">
        <v>176</v>
      </c>
      <c r="H22" s="61">
        <v>29350</v>
      </c>
      <c r="I22" s="61">
        <v>29350</v>
      </c>
      <c r="J22" s="61"/>
      <c r="K22" s="61"/>
      <c r="L22" s="61">
        <v>29350</v>
      </c>
      <c r="M22" s="61"/>
      <c r="N22" s="61"/>
      <c r="O22" s="61"/>
      <c r="P22" s="67"/>
      <c r="Q22" s="61"/>
      <c r="R22" s="61"/>
      <c r="S22" s="61"/>
      <c r="T22" s="61"/>
      <c r="U22" s="61"/>
      <c r="V22" s="61"/>
      <c r="W22" s="61"/>
    </row>
    <row r="23" s="53" customFormat="1" ht="18.75" customHeight="1" spans="1:23">
      <c r="A23" s="58" t="s">
        <v>57</v>
      </c>
      <c r="B23" s="59" t="s">
        <v>173</v>
      </c>
      <c r="C23" s="60" t="s">
        <v>174</v>
      </c>
      <c r="D23" s="59" t="s">
        <v>77</v>
      </c>
      <c r="E23" s="59" t="s">
        <v>78</v>
      </c>
      <c r="F23" s="59" t="s">
        <v>177</v>
      </c>
      <c r="G23" s="59" t="s">
        <v>178</v>
      </c>
      <c r="H23" s="61">
        <v>5000</v>
      </c>
      <c r="I23" s="61">
        <v>5000</v>
      </c>
      <c r="J23" s="61"/>
      <c r="K23" s="61"/>
      <c r="L23" s="61">
        <v>5000</v>
      </c>
      <c r="M23" s="61"/>
      <c r="N23" s="61"/>
      <c r="O23" s="61"/>
      <c r="P23" s="67"/>
      <c r="Q23" s="61"/>
      <c r="R23" s="61"/>
      <c r="S23" s="61"/>
      <c r="T23" s="61"/>
      <c r="U23" s="61"/>
      <c r="V23" s="61"/>
      <c r="W23" s="61"/>
    </row>
    <row r="24" s="53" customFormat="1" ht="18.75" customHeight="1" spans="1:23">
      <c r="A24" s="58" t="s">
        <v>57</v>
      </c>
      <c r="B24" s="59" t="s">
        <v>173</v>
      </c>
      <c r="C24" s="60" t="s">
        <v>174</v>
      </c>
      <c r="D24" s="59" t="s">
        <v>77</v>
      </c>
      <c r="E24" s="59" t="s">
        <v>78</v>
      </c>
      <c r="F24" s="59" t="s">
        <v>179</v>
      </c>
      <c r="G24" s="59" t="s">
        <v>180</v>
      </c>
      <c r="H24" s="61">
        <v>4800</v>
      </c>
      <c r="I24" s="61">
        <v>4800</v>
      </c>
      <c r="J24" s="61"/>
      <c r="K24" s="61"/>
      <c r="L24" s="61">
        <v>4800</v>
      </c>
      <c r="M24" s="61"/>
      <c r="N24" s="61"/>
      <c r="O24" s="61"/>
      <c r="P24" s="67"/>
      <c r="Q24" s="61"/>
      <c r="R24" s="61"/>
      <c r="S24" s="61"/>
      <c r="T24" s="61"/>
      <c r="U24" s="61"/>
      <c r="V24" s="61"/>
      <c r="W24" s="61"/>
    </row>
    <row r="25" s="53" customFormat="1" ht="18.75" customHeight="1" spans="1:23">
      <c r="A25" s="58" t="s">
        <v>57</v>
      </c>
      <c r="B25" s="59" t="s">
        <v>173</v>
      </c>
      <c r="C25" s="60" t="s">
        <v>174</v>
      </c>
      <c r="D25" s="59" t="s">
        <v>77</v>
      </c>
      <c r="E25" s="59" t="s">
        <v>78</v>
      </c>
      <c r="F25" s="59" t="s">
        <v>181</v>
      </c>
      <c r="G25" s="59" t="s">
        <v>182</v>
      </c>
      <c r="H25" s="61">
        <v>4260</v>
      </c>
      <c r="I25" s="61">
        <v>4260</v>
      </c>
      <c r="J25" s="61"/>
      <c r="K25" s="61"/>
      <c r="L25" s="61">
        <v>4260</v>
      </c>
      <c r="M25" s="61"/>
      <c r="N25" s="61"/>
      <c r="O25" s="61"/>
      <c r="P25" s="67"/>
      <c r="Q25" s="61"/>
      <c r="R25" s="61"/>
      <c r="S25" s="61"/>
      <c r="T25" s="61"/>
      <c r="U25" s="61"/>
      <c r="V25" s="61"/>
      <c r="W25" s="61"/>
    </row>
    <row r="26" s="53" customFormat="1" ht="18.75" customHeight="1" spans="1:23">
      <c r="A26" s="58" t="s">
        <v>57</v>
      </c>
      <c r="B26" s="59" t="s">
        <v>173</v>
      </c>
      <c r="C26" s="60" t="s">
        <v>174</v>
      </c>
      <c r="D26" s="59" t="s">
        <v>86</v>
      </c>
      <c r="E26" s="59" t="s">
        <v>87</v>
      </c>
      <c r="F26" s="59" t="s">
        <v>183</v>
      </c>
      <c r="G26" s="59" t="s">
        <v>184</v>
      </c>
      <c r="H26" s="61">
        <v>1200</v>
      </c>
      <c r="I26" s="61">
        <v>1200</v>
      </c>
      <c r="J26" s="61"/>
      <c r="K26" s="61"/>
      <c r="L26" s="61">
        <v>1200</v>
      </c>
      <c r="M26" s="61"/>
      <c r="N26" s="61"/>
      <c r="O26" s="61"/>
      <c r="P26" s="67"/>
      <c r="Q26" s="61"/>
      <c r="R26" s="61"/>
      <c r="S26" s="61"/>
      <c r="T26" s="61"/>
      <c r="U26" s="61"/>
      <c r="V26" s="61"/>
      <c r="W26" s="61"/>
    </row>
    <row r="27" s="53" customFormat="1" ht="18.75" customHeight="1" spans="1:23">
      <c r="A27" s="58" t="s">
        <v>57</v>
      </c>
      <c r="B27" s="59" t="s">
        <v>185</v>
      </c>
      <c r="C27" s="60" t="s">
        <v>186</v>
      </c>
      <c r="D27" s="59" t="s">
        <v>77</v>
      </c>
      <c r="E27" s="59" t="s">
        <v>78</v>
      </c>
      <c r="F27" s="59" t="s">
        <v>181</v>
      </c>
      <c r="G27" s="59" t="s">
        <v>182</v>
      </c>
      <c r="H27" s="61">
        <v>42600</v>
      </c>
      <c r="I27" s="61">
        <v>42600</v>
      </c>
      <c r="J27" s="61"/>
      <c r="K27" s="61"/>
      <c r="L27" s="61">
        <v>42600</v>
      </c>
      <c r="M27" s="61"/>
      <c r="N27" s="61"/>
      <c r="O27" s="61"/>
      <c r="P27" s="67"/>
      <c r="Q27" s="61"/>
      <c r="R27" s="61"/>
      <c r="S27" s="61"/>
      <c r="T27" s="61"/>
      <c r="U27" s="61"/>
      <c r="V27" s="61"/>
      <c r="W27" s="61"/>
    </row>
    <row r="28" s="53" customFormat="1" ht="18.75" customHeight="1" spans="1:23">
      <c r="A28" s="58" t="s">
        <v>57</v>
      </c>
      <c r="B28" s="59" t="s">
        <v>187</v>
      </c>
      <c r="C28" s="60" t="s">
        <v>131</v>
      </c>
      <c r="D28" s="59" t="s">
        <v>77</v>
      </c>
      <c r="E28" s="59" t="s">
        <v>78</v>
      </c>
      <c r="F28" s="59" t="s">
        <v>188</v>
      </c>
      <c r="G28" s="59" t="s">
        <v>131</v>
      </c>
      <c r="H28" s="61">
        <v>6000</v>
      </c>
      <c r="I28" s="61">
        <v>6000</v>
      </c>
      <c r="J28" s="61"/>
      <c r="K28" s="61"/>
      <c r="L28" s="61">
        <v>6000</v>
      </c>
      <c r="M28" s="61"/>
      <c r="N28" s="61"/>
      <c r="O28" s="61"/>
      <c r="P28" s="67"/>
      <c r="Q28" s="61"/>
      <c r="R28" s="61"/>
      <c r="S28" s="61"/>
      <c r="T28" s="61"/>
      <c r="U28" s="61"/>
      <c r="V28" s="61"/>
      <c r="W28" s="61"/>
    </row>
    <row r="29" s="54" customFormat="1" ht="18.75" customHeight="1" spans="1:23">
      <c r="A29" s="62" t="s">
        <v>57</v>
      </c>
      <c r="B29" s="63" t="s">
        <v>189</v>
      </c>
      <c r="C29" s="64" t="s">
        <v>190</v>
      </c>
      <c r="D29" s="63" t="s">
        <v>77</v>
      </c>
      <c r="E29" s="63" t="s">
        <v>78</v>
      </c>
      <c r="F29" s="63" t="s">
        <v>158</v>
      </c>
      <c r="G29" s="63" t="s">
        <v>159</v>
      </c>
      <c r="H29" s="65">
        <v>56352</v>
      </c>
      <c r="I29" s="65">
        <v>56352</v>
      </c>
      <c r="J29" s="65"/>
      <c r="K29" s="65"/>
      <c r="L29" s="65">
        <v>56352</v>
      </c>
      <c r="M29" s="65"/>
      <c r="N29" s="65"/>
      <c r="O29" s="65"/>
      <c r="P29" s="68"/>
      <c r="Q29" s="65"/>
      <c r="R29" s="65"/>
      <c r="S29" s="65"/>
      <c r="T29" s="65"/>
      <c r="U29" s="65"/>
      <c r="V29" s="65"/>
      <c r="W29" s="65"/>
    </row>
    <row r="30" s="54" customFormat="1" ht="18.75" customHeight="1" spans="1:23">
      <c r="A30" s="62" t="s">
        <v>57</v>
      </c>
      <c r="B30" s="63" t="s">
        <v>189</v>
      </c>
      <c r="C30" s="64" t="s">
        <v>190</v>
      </c>
      <c r="D30" s="63" t="s">
        <v>77</v>
      </c>
      <c r="E30" s="63" t="s">
        <v>78</v>
      </c>
      <c r="F30" s="63" t="s">
        <v>158</v>
      </c>
      <c r="G30" s="63" t="s">
        <v>159</v>
      </c>
      <c r="H30" s="65">
        <v>27755.46</v>
      </c>
      <c r="I30" s="65">
        <v>27755.46</v>
      </c>
      <c r="J30" s="65"/>
      <c r="K30" s="65"/>
      <c r="L30" s="65">
        <v>27755.46</v>
      </c>
      <c r="M30" s="65"/>
      <c r="N30" s="65"/>
      <c r="O30" s="65"/>
      <c r="P30" s="68"/>
      <c r="Q30" s="65"/>
      <c r="R30" s="65"/>
      <c r="S30" s="65"/>
      <c r="T30" s="65"/>
      <c r="U30" s="65"/>
      <c r="V30" s="65"/>
      <c r="W30" s="65"/>
    </row>
    <row r="31" s="53" customFormat="1" ht="18.75" customHeight="1" spans="1:23">
      <c r="A31" s="58" t="s">
        <v>57</v>
      </c>
      <c r="B31" s="59" t="s">
        <v>191</v>
      </c>
      <c r="C31" s="60" t="s">
        <v>192</v>
      </c>
      <c r="D31" s="59" t="s">
        <v>86</v>
      </c>
      <c r="E31" s="59" t="s">
        <v>87</v>
      </c>
      <c r="F31" s="59" t="s">
        <v>193</v>
      </c>
      <c r="G31" s="59" t="s">
        <v>194</v>
      </c>
      <c r="H31" s="61">
        <v>12000</v>
      </c>
      <c r="I31" s="61">
        <v>12000</v>
      </c>
      <c r="J31" s="61"/>
      <c r="K31" s="61"/>
      <c r="L31" s="61">
        <v>12000</v>
      </c>
      <c r="M31" s="61"/>
      <c r="N31" s="61"/>
      <c r="O31" s="61"/>
      <c r="P31" s="67"/>
      <c r="Q31" s="61"/>
      <c r="R31" s="61"/>
      <c r="S31" s="61"/>
      <c r="T31" s="61"/>
      <c r="U31" s="61"/>
      <c r="V31" s="61"/>
      <c r="W31" s="61"/>
    </row>
    <row r="32" s="53" customFormat="1" ht="18.75" customHeight="1" spans="1:23">
      <c r="A32" s="58" t="s">
        <v>57</v>
      </c>
      <c r="B32" s="59" t="s">
        <v>195</v>
      </c>
      <c r="C32" s="60" t="s">
        <v>196</v>
      </c>
      <c r="D32" s="59" t="s">
        <v>77</v>
      </c>
      <c r="E32" s="59" t="s">
        <v>78</v>
      </c>
      <c r="F32" s="59" t="s">
        <v>197</v>
      </c>
      <c r="G32" s="59" t="s">
        <v>196</v>
      </c>
      <c r="H32" s="61">
        <v>5000</v>
      </c>
      <c r="I32" s="61">
        <v>5000</v>
      </c>
      <c r="J32" s="61"/>
      <c r="K32" s="61"/>
      <c r="L32" s="61">
        <v>5000</v>
      </c>
      <c r="M32" s="61"/>
      <c r="N32" s="61"/>
      <c r="O32" s="61"/>
      <c r="P32" s="67"/>
      <c r="Q32" s="61"/>
      <c r="R32" s="61"/>
      <c r="S32" s="61"/>
      <c r="T32" s="61"/>
      <c r="U32" s="61"/>
      <c r="V32" s="61"/>
      <c r="W32" s="61"/>
    </row>
    <row r="33" s="53" customFormat="1" ht="18.75" customHeight="1" spans="1:23">
      <c r="A33" s="58" t="s">
        <v>57</v>
      </c>
      <c r="B33" s="59" t="s">
        <v>198</v>
      </c>
      <c r="C33" s="60" t="s">
        <v>199</v>
      </c>
      <c r="D33" s="59" t="s">
        <v>77</v>
      </c>
      <c r="E33" s="59" t="s">
        <v>78</v>
      </c>
      <c r="F33" s="59" t="s">
        <v>200</v>
      </c>
      <c r="G33" s="59" t="s">
        <v>201</v>
      </c>
      <c r="H33" s="61">
        <v>72000</v>
      </c>
      <c r="I33" s="61">
        <v>72000</v>
      </c>
      <c r="J33" s="61"/>
      <c r="K33" s="61"/>
      <c r="L33" s="61">
        <v>72000</v>
      </c>
      <c r="M33" s="61"/>
      <c r="N33" s="61"/>
      <c r="O33" s="61"/>
      <c r="P33" s="67"/>
      <c r="Q33" s="61"/>
      <c r="R33" s="61"/>
      <c r="S33" s="61"/>
      <c r="T33" s="61"/>
      <c r="U33" s="61"/>
      <c r="V33" s="61"/>
      <c r="W33" s="61"/>
    </row>
    <row r="34" s="53" customFormat="1" ht="18.75" customHeight="1" spans="1:23">
      <c r="A34" s="58" t="s">
        <v>57</v>
      </c>
      <c r="B34" s="59" t="s">
        <v>202</v>
      </c>
      <c r="C34" s="60" t="s">
        <v>203</v>
      </c>
      <c r="D34" s="59" t="s">
        <v>81</v>
      </c>
      <c r="E34" s="59" t="s">
        <v>80</v>
      </c>
      <c r="F34" s="59" t="s">
        <v>204</v>
      </c>
      <c r="G34" s="59" t="s">
        <v>205</v>
      </c>
      <c r="H34" s="61">
        <v>29000</v>
      </c>
      <c r="I34" s="61">
        <v>29000</v>
      </c>
      <c r="J34" s="61"/>
      <c r="K34" s="61"/>
      <c r="L34" s="61">
        <v>29000</v>
      </c>
      <c r="M34" s="61"/>
      <c r="N34" s="61"/>
      <c r="O34" s="61"/>
      <c r="P34" s="67"/>
      <c r="Q34" s="61"/>
      <c r="R34" s="61"/>
      <c r="S34" s="61"/>
      <c r="T34" s="61"/>
      <c r="U34" s="61"/>
      <c r="V34" s="61"/>
      <c r="W34" s="61"/>
    </row>
    <row r="35" s="54" customFormat="1" ht="18.75" customHeight="1" spans="1:23">
      <c r="A35" s="66" t="s">
        <v>33</v>
      </c>
      <c r="B35" s="66"/>
      <c r="C35" s="66"/>
      <c r="D35" s="66"/>
      <c r="E35" s="66"/>
      <c r="F35" s="66"/>
      <c r="G35" s="66"/>
      <c r="H35" s="65">
        <v>1204275.72</v>
      </c>
      <c r="I35" s="65">
        <v>1204275.72</v>
      </c>
      <c r="J35" s="65"/>
      <c r="K35" s="65"/>
      <c r="L35" s="65">
        <v>1204275.72</v>
      </c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</sheetData>
  <mergeCells count="30">
    <mergeCell ref="A3:W3"/>
    <mergeCell ref="A4:G4"/>
    <mergeCell ref="I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206</v>
      </c>
    </row>
    <row r="3" ht="45" customHeight="1" spans="1:23">
      <c r="A3" s="4" t="s">
        <v>207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30</v>
      </c>
    </row>
    <row r="5" ht="18.75" customHeight="1" spans="1:23">
      <c r="A5" s="13" t="s">
        <v>208</v>
      </c>
      <c r="B5" s="13" t="s">
        <v>137</v>
      </c>
      <c r="C5" s="13" t="s">
        <v>138</v>
      </c>
      <c r="D5" s="13" t="s">
        <v>209</v>
      </c>
      <c r="E5" s="13" t="s">
        <v>139</v>
      </c>
      <c r="F5" s="13" t="s">
        <v>140</v>
      </c>
      <c r="G5" s="13" t="s">
        <v>210</v>
      </c>
      <c r="H5" s="13" t="s">
        <v>142</v>
      </c>
      <c r="I5" s="29" t="s">
        <v>33</v>
      </c>
      <c r="J5" s="29" t="s">
        <v>211</v>
      </c>
      <c r="K5" s="13"/>
      <c r="L5" s="13"/>
      <c r="M5" s="13"/>
      <c r="N5" s="13" t="s">
        <v>144</v>
      </c>
      <c r="O5" s="13"/>
      <c r="P5" s="13"/>
      <c r="Q5" s="13" t="s">
        <v>39</v>
      </c>
      <c r="R5" s="13" t="s">
        <v>64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145</v>
      </c>
      <c r="J6" s="29" t="s">
        <v>36</v>
      </c>
      <c r="K6" s="13"/>
      <c r="L6" s="13" t="s">
        <v>37</v>
      </c>
      <c r="M6" s="13" t="s">
        <v>38</v>
      </c>
      <c r="N6" s="13" t="s">
        <v>36</v>
      </c>
      <c r="O6" s="13" t="s">
        <v>37</v>
      </c>
      <c r="P6" s="13" t="s">
        <v>38</v>
      </c>
      <c r="Q6" s="13" t="s">
        <v>39</v>
      </c>
      <c r="R6" s="13" t="s">
        <v>35</v>
      </c>
      <c r="S6" s="13" t="s">
        <v>42</v>
      </c>
      <c r="T6" s="13" t="s">
        <v>43</v>
      </c>
      <c r="U6" s="13" t="s">
        <v>44</v>
      </c>
      <c r="V6" s="13" t="s">
        <v>45</v>
      </c>
      <c r="W6" s="13" t="s">
        <v>46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36</v>
      </c>
      <c r="K7" s="13"/>
      <c r="L7" s="13" t="s">
        <v>37</v>
      </c>
      <c r="M7" s="13" t="s">
        <v>38</v>
      </c>
      <c r="N7" s="13" t="s">
        <v>36</v>
      </c>
      <c r="O7" s="13" t="s">
        <v>37</v>
      </c>
      <c r="P7" s="13" t="s">
        <v>38</v>
      </c>
      <c r="Q7" s="13"/>
      <c r="R7" s="13" t="s">
        <v>35</v>
      </c>
      <c r="S7" s="13" t="s">
        <v>42</v>
      </c>
      <c r="T7" s="13" t="s">
        <v>43</v>
      </c>
      <c r="U7" s="13" t="s">
        <v>44</v>
      </c>
      <c r="V7" s="13" t="s">
        <v>45</v>
      </c>
      <c r="W7" s="13" t="s">
        <v>46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35</v>
      </c>
      <c r="K8" s="13" t="s">
        <v>212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47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213</v>
      </c>
      <c r="D10" s="9"/>
      <c r="E10" s="9"/>
      <c r="F10" s="9"/>
      <c r="G10" s="9"/>
      <c r="H10" s="9"/>
      <c r="I10" s="11">
        <v>226504.8</v>
      </c>
      <c r="J10" s="11">
        <v>226504.8</v>
      </c>
      <c r="K10" s="11">
        <v>226504.8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214</v>
      </c>
      <c r="B11" s="9" t="s">
        <v>215</v>
      </c>
      <c r="C11" s="10" t="s">
        <v>213</v>
      </c>
      <c r="D11" s="9" t="s">
        <v>57</v>
      </c>
      <c r="E11" s="9" t="s">
        <v>92</v>
      </c>
      <c r="F11" s="9" t="s">
        <v>93</v>
      </c>
      <c r="G11" s="9" t="s">
        <v>216</v>
      </c>
      <c r="H11" s="9" t="s">
        <v>217</v>
      </c>
      <c r="I11" s="11">
        <v>226504.8</v>
      </c>
      <c r="J11" s="11">
        <v>226504.8</v>
      </c>
      <c r="K11" s="11">
        <v>226504.8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33</v>
      </c>
      <c r="B12" s="12"/>
      <c r="C12" s="12"/>
      <c r="D12" s="12"/>
      <c r="E12" s="12"/>
      <c r="F12" s="12"/>
      <c r="G12" s="12"/>
      <c r="H12" s="12"/>
      <c r="I12" s="11">
        <v>226504.8</v>
      </c>
      <c r="J12" s="11">
        <v>226504.8</v>
      </c>
      <c r="K12" s="11">
        <v>226504.8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218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219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220</v>
      </c>
      <c r="B5" s="32" t="s">
        <v>221</v>
      </c>
      <c r="C5" s="32" t="s">
        <v>222</v>
      </c>
      <c r="D5" s="32" t="s">
        <v>223</v>
      </c>
      <c r="E5" s="32" t="s">
        <v>224</v>
      </c>
      <c r="F5" s="32" t="s">
        <v>225</v>
      </c>
      <c r="G5" s="32" t="s">
        <v>226</v>
      </c>
      <c r="H5" s="32" t="s">
        <v>227</v>
      </c>
      <c r="I5" s="32" t="s">
        <v>228</v>
      </c>
      <c r="J5" s="32" t="s">
        <v>229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57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213</v>
      </c>
      <c r="B9" s="23" t="s">
        <v>230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231</v>
      </c>
      <c r="D10" s="49" t="s">
        <v>232</v>
      </c>
      <c r="E10" s="50" t="s">
        <v>233</v>
      </c>
      <c r="F10" s="39" t="s">
        <v>234</v>
      </c>
      <c r="G10" s="24" t="s">
        <v>235</v>
      </c>
      <c r="H10" s="39" t="s">
        <v>236</v>
      </c>
      <c r="I10" s="39" t="s">
        <v>237</v>
      </c>
      <c r="J10" s="50" t="s">
        <v>238</v>
      </c>
    </row>
    <row r="11" ht="20.25" customHeight="1" spans="1:10">
      <c r="A11" s="23"/>
      <c r="B11" s="23"/>
      <c r="C11" s="23" t="s">
        <v>231</v>
      </c>
      <c r="D11" s="49" t="s">
        <v>239</v>
      </c>
      <c r="E11" s="50" t="s">
        <v>240</v>
      </c>
      <c r="F11" s="39" t="s">
        <v>234</v>
      </c>
      <c r="G11" s="24" t="s">
        <v>235</v>
      </c>
      <c r="H11" s="39" t="s">
        <v>236</v>
      </c>
      <c r="I11" s="39" t="s">
        <v>237</v>
      </c>
      <c r="J11" s="50" t="s">
        <v>241</v>
      </c>
    </row>
    <row r="12" ht="20.25" customHeight="1" spans="1:10">
      <c r="A12" s="23"/>
      <c r="B12" s="23"/>
      <c r="C12" s="23" t="s">
        <v>231</v>
      </c>
      <c r="D12" s="49" t="s">
        <v>239</v>
      </c>
      <c r="E12" s="50" t="s">
        <v>242</v>
      </c>
      <c r="F12" s="39" t="s">
        <v>234</v>
      </c>
      <c r="G12" s="24" t="s">
        <v>235</v>
      </c>
      <c r="H12" s="39" t="s">
        <v>236</v>
      </c>
      <c r="I12" s="39" t="s">
        <v>237</v>
      </c>
      <c r="J12" s="50" t="s">
        <v>243</v>
      </c>
    </row>
    <row r="13" ht="20.25" customHeight="1" spans="1:10">
      <c r="A13" s="23"/>
      <c r="B13" s="23"/>
      <c r="C13" s="23" t="s">
        <v>231</v>
      </c>
      <c r="D13" s="49" t="s">
        <v>244</v>
      </c>
      <c r="E13" s="50" t="s">
        <v>245</v>
      </c>
      <c r="F13" s="39" t="s">
        <v>234</v>
      </c>
      <c r="G13" s="24" t="s">
        <v>246</v>
      </c>
      <c r="H13" s="39" t="s">
        <v>236</v>
      </c>
      <c r="I13" s="39" t="s">
        <v>237</v>
      </c>
      <c r="J13" s="50" t="s">
        <v>247</v>
      </c>
    </row>
    <row r="14" ht="20.25" customHeight="1" spans="1:10">
      <c r="A14" s="23"/>
      <c r="B14" s="23"/>
      <c r="C14" s="23" t="s">
        <v>248</v>
      </c>
      <c r="D14" s="49" t="s">
        <v>249</v>
      </c>
      <c r="E14" s="50" t="s">
        <v>250</v>
      </c>
      <c r="F14" s="39" t="s">
        <v>234</v>
      </c>
      <c r="G14" s="24" t="s">
        <v>251</v>
      </c>
      <c r="H14" s="39" t="s">
        <v>252</v>
      </c>
      <c r="I14" s="39" t="s">
        <v>237</v>
      </c>
      <c r="J14" s="50" t="s">
        <v>253</v>
      </c>
    </row>
    <row r="15" ht="20.25" customHeight="1" spans="1:10">
      <c r="A15" s="23"/>
      <c r="B15" s="23"/>
      <c r="C15" s="23" t="s">
        <v>254</v>
      </c>
      <c r="D15" s="49" t="s">
        <v>255</v>
      </c>
      <c r="E15" s="50" t="s">
        <v>256</v>
      </c>
      <c r="F15" s="39" t="s">
        <v>234</v>
      </c>
      <c r="G15" s="24" t="s">
        <v>257</v>
      </c>
      <c r="H15" s="39" t="s">
        <v>236</v>
      </c>
      <c r="I15" s="39" t="s">
        <v>237</v>
      </c>
      <c r="J15" s="50" t="s">
        <v>258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259</v>
      </c>
    </row>
    <row r="3" ht="37.5" customHeight="1" spans="1:6">
      <c r="A3" s="4" t="s">
        <v>260</v>
      </c>
      <c r="B3" s="4"/>
      <c r="C3" s="4"/>
      <c r="D3" s="4"/>
      <c r="E3" s="4"/>
      <c r="F3" s="4"/>
    </row>
    <row r="4" ht="18.75" customHeight="1" spans="1:6">
      <c r="A4" s="43" t="s">
        <v>2</v>
      </c>
      <c r="B4" s="43"/>
      <c r="C4" s="43"/>
      <c r="D4" s="44"/>
      <c r="E4" s="44"/>
      <c r="F4" s="45" t="s">
        <v>30</v>
      </c>
    </row>
    <row r="5" ht="18.75" customHeight="1" spans="1:6">
      <c r="A5" s="13" t="s">
        <v>136</v>
      </c>
      <c r="B5" s="13" t="s">
        <v>61</v>
      </c>
      <c r="C5" s="13" t="s">
        <v>62</v>
      </c>
      <c r="D5" s="29" t="s">
        <v>261</v>
      </c>
      <c r="E5" s="29"/>
      <c r="F5" s="29"/>
    </row>
    <row r="6" ht="18.75" customHeight="1" spans="1:6">
      <c r="A6" s="13" t="s">
        <v>61</v>
      </c>
      <c r="B6" s="13" t="s">
        <v>61</v>
      </c>
      <c r="C6" s="13" t="s">
        <v>62</v>
      </c>
      <c r="D6" s="29" t="s">
        <v>35</v>
      </c>
      <c r="E6" s="29" t="s">
        <v>65</v>
      </c>
      <c r="F6" s="29" t="s">
        <v>66</v>
      </c>
    </row>
    <row r="7" ht="18.75" customHeight="1" spans="1:6">
      <c r="A7" s="14" t="s">
        <v>47</v>
      </c>
      <c r="B7" s="14"/>
      <c r="C7" s="14" t="s">
        <v>48</v>
      </c>
      <c r="D7" s="14" t="s">
        <v>50</v>
      </c>
      <c r="E7" s="14" t="s">
        <v>51</v>
      </c>
      <c r="F7" s="14" t="s">
        <v>52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108</v>
      </c>
      <c r="B9" s="46"/>
      <c r="C9" s="46"/>
      <c r="D9" s="47"/>
      <c r="E9" s="47"/>
      <c r="F9" s="47"/>
    </row>
    <row r="10" customHeight="1" spans="1:1">
      <c r="A10" t="s">
        <v>262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263</v>
      </c>
    </row>
    <row r="3" ht="45" customHeight="1" spans="1:17">
      <c r="A3" s="31" t="s">
        <v>264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30</v>
      </c>
    </row>
    <row r="5" ht="20.25" customHeight="1" spans="1:17">
      <c r="A5" s="22" t="s">
        <v>265</v>
      </c>
      <c r="B5" s="22" t="s">
        <v>266</v>
      </c>
      <c r="C5" s="22" t="s">
        <v>267</v>
      </c>
      <c r="D5" s="22" t="s">
        <v>268</v>
      </c>
      <c r="E5" s="22" t="s">
        <v>269</v>
      </c>
      <c r="F5" s="22" t="s">
        <v>270</v>
      </c>
      <c r="G5" s="22" t="s">
        <v>143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271</v>
      </c>
      <c r="B6" s="22" t="s">
        <v>266</v>
      </c>
      <c r="C6" s="22" t="s">
        <v>267</v>
      </c>
      <c r="D6" s="22" t="s">
        <v>268</v>
      </c>
      <c r="E6" s="22" t="s">
        <v>269</v>
      </c>
      <c r="F6" s="22" t="s">
        <v>270</v>
      </c>
      <c r="G6" s="22" t="s">
        <v>33</v>
      </c>
      <c r="H6" s="22" t="s">
        <v>36</v>
      </c>
      <c r="I6" s="22" t="s">
        <v>272</v>
      </c>
      <c r="J6" s="22" t="s">
        <v>273</v>
      </c>
      <c r="K6" s="22" t="s">
        <v>39</v>
      </c>
      <c r="L6" s="22" t="s">
        <v>274</v>
      </c>
      <c r="M6" s="22" t="s">
        <v>64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35</v>
      </c>
      <c r="I7" s="22"/>
      <c r="J7" s="22"/>
      <c r="K7" s="22"/>
      <c r="L7" s="22" t="s">
        <v>35</v>
      </c>
      <c r="M7" s="22" t="s">
        <v>42</v>
      </c>
      <c r="N7" s="22" t="s">
        <v>43</v>
      </c>
      <c r="O7" s="41" t="s">
        <v>44</v>
      </c>
      <c r="P7" s="41" t="s">
        <v>45</v>
      </c>
      <c r="Q7" s="41" t="s">
        <v>46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/>
      <c r="B9" s="23"/>
      <c r="C9" s="23"/>
      <c r="D9" s="38"/>
      <c r="E9" s="38"/>
      <c r="F9" s="38"/>
      <c r="G9" s="38"/>
      <c r="H9" s="38"/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/>
      <c r="C10" s="23"/>
      <c r="D10" s="39"/>
      <c r="E10" s="24"/>
      <c r="F10" s="38"/>
      <c r="G10" s="38"/>
      <c r="H10" s="34"/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33</v>
      </c>
      <c r="B11" s="24"/>
      <c r="C11" s="24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customHeight="1" spans="1:1">
      <c r="A12" t="s">
        <v>275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276</v>
      </c>
    </row>
    <row r="3" ht="45" customHeight="1" spans="1:14">
      <c r="A3" s="31" t="s">
        <v>277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30</v>
      </c>
    </row>
    <row r="5" ht="27.15" customHeight="1" spans="1:14">
      <c r="A5" s="32" t="s">
        <v>265</v>
      </c>
      <c r="B5" s="32" t="s">
        <v>278</v>
      </c>
      <c r="C5" s="32" t="s">
        <v>279</v>
      </c>
      <c r="D5" s="32" t="s">
        <v>143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271</v>
      </c>
      <c r="B6" s="32"/>
      <c r="C6" s="32" t="s">
        <v>280</v>
      </c>
      <c r="D6" s="32" t="s">
        <v>33</v>
      </c>
      <c r="E6" s="32" t="s">
        <v>36</v>
      </c>
      <c r="F6" s="32" t="s">
        <v>272</v>
      </c>
      <c r="G6" s="32" t="s">
        <v>273</v>
      </c>
      <c r="H6" s="32" t="s">
        <v>39</v>
      </c>
      <c r="I6" s="32" t="s">
        <v>274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35</v>
      </c>
      <c r="F7" s="32"/>
      <c r="G7" s="32"/>
      <c r="H7" s="32"/>
      <c r="I7" s="32" t="s">
        <v>35</v>
      </c>
      <c r="J7" s="32" t="s">
        <v>42</v>
      </c>
      <c r="K7" s="32" t="s">
        <v>43</v>
      </c>
      <c r="L7" s="35" t="s">
        <v>44</v>
      </c>
      <c r="M7" s="35" t="s">
        <v>45</v>
      </c>
      <c r="N7" s="35" t="s">
        <v>46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33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281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282</v>
      </c>
    </row>
    <row r="3" ht="45.15" customHeight="1" spans="1:14">
      <c r="A3" s="25" t="s">
        <v>283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30</v>
      </c>
    </row>
    <row r="5" ht="22.5" customHeight="1" spans="1:14">
      <c r="A5" s="28" t="s">
        <v>284</v>
      </c>
      <c r="B5" s="28" t="s">
        <v>143</v>
      </c>
      <c r="C5" s="28"/>
      <c r="D5" s="28"/>
      <c r="E5" s="28" t="s">
        <v>285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33</v>
      </c>
      <c r="C6" s="28" t="s">
        <v>36</v>
      </c>
      <c r="D6" s="28" t="s">
        <v>272</v>
      </c>
      <c r="E6" s="29" t="s">
        <v>286</v>
      </c>
      <c r="F6" s="29" t="s">
        <v>287</v>
      </c>
      <c r="G6" s="29" t="s">
        <v>288</v>
      </c>
      <c r="H6" s="29" t="s">
        <v>289</v>
      </c>
      <c r="I6" s="29" t="s">
        <v>290</v>
      </c>
      <c r="J6" s="29" t="s">
        <v>291</v>
      </c>
      <c r="K6" s="29" t="s">
        <v>292</v>
      </c>
      <c r="L6" s="29" t="s">
        <v>293</v>
      </c>
      <c r="M6" s="29" t="s">
        <v>294</v>
      </c>
      <c r="N6" s="29" t="s">
        <v>295</v>
      </c>
    </row>
    <row r="7" ht="18.75" customHeight="1" spans="1:14">
      <c r="A7" s="28" t="s">
        <v>47</v>
      </c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8" t="s">
        <v>54</v>
      </c>
      <c r="I7" s="28" t="s">
        <v>55</v>
      </c>
      <c r="J7" s="28" t="s">
        <v>72</v>
      </c>
      <c r="K7" s="28" t="s">
        <v>296</v>
      </c>
      <c r="L7" s="28" t="s">
        <v>297</v>
      </c>
      <c r="M7" s="28" t="s">
        <v>298</v>
      </c>
      <c r="N7" s="28" t="s">
        <v>299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300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301</v>
      </c>
    </row>
    <row r="3" ht="52.05" customHeight="1" spans="1:10">
      <c r="A3" s="25" t="s">
        <v>302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220</v>
      </c>
      <c r="B5" s="22" t="s">
        <v>221</v>
      </c>
      <c r="C5" s="22" t="s">
        <v>222</v>
      </c>
      <c r="D5" s="22" t="s">
        <v>223</v>
      </c>
      <c r="E5" s="22" t="s">
        <v>224</v>
      </c>
      <c r="F5" s="22" t="s">
        <v>225</v>
      </c>
      <c r="G5" s="22" t="s">
        <v>226</v>
      </c>
      <c r="H5" s="22" t="s">
        <v>227</v>
      </c>
      <c r="I5" s="22" t="s">
        <v>228</v>
      </c>
      <c r="J5" s="22" t="s">
        <v>229</v>
      </c>
    </row>
    <row r="6" ht="18.75" customHeight="1" spans="1:10">
      <c r="A6" s="22" t="s">
        <v>47</v>
      </c>
      <c r="B6" s="22" t="s">
        <v>48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72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303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304</v>
      </c>
    </row>
    <row r="3" ht="41.4" customHeight="1" spans="1:8">
      <c r="A3" s="21" t="s">
        <v>305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136</v>
      </c>
      <c r="B5" s="22" t="s">
        <v>306</v>
      </c>
      <c r="C5" s="22" t="s">
        <v>307</v>
      </c>
      <c r="D5" s="22" t="s">
        <v>308</v>
      </c>
      <c r="E5" s="22" t="s">
        <v>268</v>
      </c>
      <c r="F5" s="22" t="s">
        <v>309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269</v>
      </c>
      <c r="G6" s="22" t="s">
        <v>310</v>
      </c>
      <c r="H6" s="22" t="s">
        <v>311</v>
      </c>
    </row>
    <row r="7" ht="18.75" customHeight="1" spans="1:8">
      <c r="A7" s="22" t="s">
        <v>47</v>
      </c>
      <c r="B7" s="22" t="s">
        <v>48</v>
      </c>
      <c r="C7" s="22" t="s">
        <v>49</v>
      </c>
      <c r="D7" s="22" t="s">
        <v>50</v>
      </c>
      <c r="E7" s="22" t="s">
        <v>51</v>
      </c>
      <c r="F7" s="22" t="s">
        <v>52</v>
      </c>
      <c r="G7" s="22" t="s">
        <v>53</v>
      </c>
      <c r="H7" s="22" t="s">
        <v>54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312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313</v>
      </c>
    </row>
    <row r="3" ht="45" customHeight="1" spans="1:11">
      <c r="A3" s="4" t="s">
        <v>314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30</v>
      </c>
    </row>
    <row r="5" ht="18.75" customHeight="1" spans="1:11">
      <c r="A5" s="13" t="s">
        <v>208</v>
      </c>
      <c r="B5" s="13" t="s">
        <v>138</v>
      </c>
      <c r="C5" s="13" t="s">
        <v>209</v>
      </c>
      <c r="D5" s="13" t="s">
        <v>139</v>
      </c>
      <c r="E5" s="13" t="s">
        <v>140</v>
      </c>
      <c r="F5" s="13" t="s">
        <v>210</v>
      </c>
      <c r="G5" s="13" t="s">
        <v>142</v>
      </c>
      <c r="H5" s="13" t="s">
        <v>33</v>
      </c>
      <c r="I5" s="13" t="s">
        <v>315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36</v>
      </c>
      <c r="J6" s="13" t="s">
        <v>37</v>
      </c>
      <c r="K6" s="13" t="s">
        <v>38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47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33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316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317</v>
      </c>
    </row>
    <row r="3" ht="45" customHeight="1" spans="1:7">
      <c r="A3" s="4" t="s">
        <v>318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30</v>
      </c>
    </row>
    <row r="5" ht="18.75" customHeight="1" spans="1:7">
      <c r="A5" s="7" t="s">
        <v>209</v>
      </c>
      <c r="B5" s="7" t="s">
        <v>208</v>
      </c>
      <c r="C5" s="7" t="s">
        <v>138</v>
      </c>
      <c r="D5" s="7" t="s">
        <v>319</v>
      </c>
      <c r="E5" s="7" t="s">
        <v>36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47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57</v>
      </c>
      <c r="B9" s="9" t="s">
        <v>214</v>
      </c>
      <c r="C9" s="10" t="s">
        <v>213</v>
      </c>
      <c r="D9" s="9" t="s">
        <v>320</v>
      </c>
      <c r="E9" s="11">
        <v>226504.8</v>
      </c>
      <c r="F9" s="11"/>
      <c r="G9" s="11"/>
    </row>
    <row r="10" ht="20.25" customHeight="1" spans="1:7">
      <c r="A10" s="12" t="s">
        <v>33</v>
      </c>
      <c r="B10" s="12"/>
      <c r="C10" s="12"/>
      <c r="D10" s="12"/>
      <c r="E10" s="11">
        <v>226504.8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郑春华</cp:lastModifiedBy>
  <dcterms:created xsi:type="dcterms:W3CDTF">2025-02-10T07:52:00Z</dcterms:created>
  <dcterms:modified xsi:type="dcterms:W3CDTF">2025-02-10T09:33:54Z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B61B683E730B4C4CAEAB766775E500A8_12</vt:lpwstr>
  </property>
  <property fmtid="{D5CDD505-2E9C-101B-9397-08002B2CF9AE}" pid="3" name="KSOProductBuildVer">
    <vt:lpwstr>2052-12.1.0.17827</vt:lpwstr>
  </property>
</Properties>
</file>