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210" windowHeight="12315" firstSheet="6"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<sst xmlns="http://schemas.openxmlformats.org/spreadsheetml/2006/main" count="595" uniqueCount="247">
  <si>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</si>
  <si>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</si>
  <si>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</si>
  <si>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</si>
  <si>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</si>
  <si>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</si>
  <si>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</si>
  <si>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</si>
  <si>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</si>
  <si>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</si>
  <si>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</si>
  <si>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</si>
  <si>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</si>
  <si>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</si>
  <si>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</si>
  <si>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</si>
  <si>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</si>
  <si>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</si>
  <si>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</si>
  <si>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</si>
  <si>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</si>
  <si>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</si>
  <si>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</si>
  <si>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</si>
  <si>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</si>
  <si>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</si>
  <si>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</si>
  <si>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</si>
  <si>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</si>
  <si>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</si>
  <si>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</si>
  <si>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</si>
  <si>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</si>
  <si>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</si>
  <si>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</si>
  <si>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</si>
  <si>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</si>
  <si>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</si>
  <si>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</si>
  <si>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</si>
  <si>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</si>
  <si>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</si>
  <si>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</si>
  <si>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</si>
  <si>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</si>
  <si>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</si>
  <si>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</si>
  <si>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</si>
  <si>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</si>
  <si>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</si>
  <si>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</si>
  <si>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</si>
  <si>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</si>
  <si>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</si>
  <si>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</si>
  <si>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120008</t>
  </si>
  <si>
    <t>元江哈尼族彝族傣族自治县城市管理综合行政执法大队</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</si>
  <si>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</si>
  <si>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</si>
  <si>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</si>
  <si>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</si>
  <si>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</si>
  <si>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</si>
  <si>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</si>
  <si>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</si>
  <si>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</si>
  <si>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</si>
  <si>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</si>
  <si>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</si>
  <si>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</si>
  <si>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</si>
  <si>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</si>
  <si>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</si>
  <si>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</si>
  <si>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</si>
  <si>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</si>
  <si>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</si>
  <si>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</si>
  <si>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</si>
  <si>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</si>
  <si>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</si>
  <si>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</si>
  <si>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</si>
  <si>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2101199</t>
  </si>
  <si>
    <t>其他行政事业单位医疗支出</t>
  </si>
  <si>
    <t>212</t>
  </si>
  <si>
    <t>城乡社区支出</t>
  </si>
  <si>
    <t>21201</t>
  </si>
  <si>
    <t>城乡社区管理事务</t>
  </si>
  <si>
    <t>2120104</t>
  </si>
  <si>
    <t>城管执法</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</si>
  <si>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</si>
  <si>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</si>
  <si>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</si>
  <si>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</si>
  <si>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</si>
  <si>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</si>
  <si>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</si>
  <si>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</si>
  <si>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</si>
  <si>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</si>
  <si>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</si>
  <si>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</si>
  <si>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</si>
  <si>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</si>
  <si>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</si>
  <si>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</si>
  <si>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</si>
  <si>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</si>
  <si>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</si>
  <si>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</si>
  <si>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</si>
  <si>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</si>
  <si>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</si>
  <si>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</si>
  <si>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</si>
  <si>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</si>
  <si>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</si>
  <si>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</si>
  <si>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</si>
  <si>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</si>
  <si>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</si>
  <si>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</si>
  <si>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备注：元江哈尼族彝族傣族自治县城市管理综合行政执法大队无“三公”经费支出预算支出预算，故“三公”经费支出预算表无数据。</t>
  </si>
  <si>
    <t>预算04表</t>
  </si>
  <si>
    <t>2025年部门基本支出预算表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</si>
  <si>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</si>
  <si>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</si>
  <si>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</si>
  <si>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</si>
  <si>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</si>
  <si>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</si>
  <si>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</si>
  <si>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</si>
  <si>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</si>
  <si>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</si>
  <si>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</si>
  <si>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</si>
  <si>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</si>
  <si>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</si>
  <si>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</si>
  <si>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</si>
  <si>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530428251100003872934</t>
  </si>
  <si>
    <t>社会保障缴费</t>
  </si>
  <si>
    <t>30108</t>
  </si>
  <si>
    <t>机关事业单位基本养老保险缴费</t>
  </si>
  <si>
    <t>30110</t>
  </si>
  <si>
    <t>职工基本医疗保险缴费</t>
  </si>
  <si>
    <t>30112</t>
  </si>
  <si>
    <t>其他社会保障缴费</t>
  </si>
  <si>
    <t>530428251100003872935</t>
  </si>
  <si>
    <t>30113</t>
  </si>
  <si>
    <t>530428251100003872960</t>
  </si>
  <si>
    <t>奖励性绩效工资</t>
  </si>
  <si>
    <t>30107</t>
  </si>
  <si>
    <t>绩效工资</t>
  </si>
  <si>
    <t>530428251100003872978</t>
  </si>
  <si>
    <t>事业人员支出工资</t>
  </si>
  <si>
    <t>30101</t>
  </si>
  <si>
    <t>基本工资</t>
  </si>
  <si>
    <t>30102</t>
  </si>
  <si>
    <t>津贴补贴</t>
  </si>
  <si>
    <t>30103</t>
  </si>
  <si>
    <t>奖金</t>
  </si>
  <si>
    <t>预算05-1表</t>
  </si>
  <si>
    <t>2025年部门项目支出预算表</t>
  </si>
  <si>
    <t>项目分类</t>
  </si>
  <si>
    <t>项目单位</t>
  </si>
  <si>
    <t>经济科目编码</t>
  </si>
  <si>
    <t>本年拨款</t>
  </si>
  <si>
    <t>其中：本次下达</t>
  </si>
  <si>
    <t>备注：元江哈尼族彝族傣族自治县城市管理综合行政执法大队无项目支出预算，故项目支出预算表无数据。</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</si>
  <si>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</si>
  <si>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</si>
  <si>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</si>
  <si>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</si>
  <si>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</si>
  <si>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</si>
  <si>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</si>
  <si>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</si>
  <si>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</si>
  <si>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</si>
  <si>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</si>
  <si>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</si>
  <si>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备注：元江哈尼族彝族傣族自治县城市管理综合行政执法大队无项目支出预算，故项目支出绩效目标表无数据。</t>
  </si>
  <si>
    <t>预算06表</t>
  </si>
  <si>
    <t>2025年部门政府性基金预算支出预算表</t>
  </si>
  <si>
    <t>政府性基金预算支出</t>
  </si>
  <si>
    <t>备注：元江哈尼族彝族傣族自治县城市管理综合行政执法大队无政府性基金预算支出预算，故政府性基金预算支出预算表无数据。</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</si>
  <si>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</si>
  <si>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</si>
  <si>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</si>
  <si>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</si>
  <si>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</si>
  <si>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</si>
  <si>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</si>
  <si>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</si>
  <si>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</si>
  <si>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</si>
  <si>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</si>
  <si>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</si>
  <si>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备注：元江哈尼族彝族傣族自治县城市管理综合行政执法大队无政府采购预算支出预算，故政府采购预算表无数据。</t>
  </si>
  <si>
    <t>预算08表</t>
  </si>
  <si>
    <t>2025年部门政府购买服务预算表</t>
  </si>
  <si>
    <t>政府购买服务项目</t>
  </si>
  <si>
    <t>政府购买服务目录</t>
  </si>
  <si>
    <t>政府购买服务指导性目录代码</t>
  </si>
  <si>
    <t>备注：元江哈尼族彝族傣族自治县城市管理综合行政执法大队无政府购买服务预算支出预算，故政府购买服务预算表无数据。</t>
  </si>
  <si>
    <t>预算09-1表</t>
  </si>
  <si>
    <t>2025年对下转移支付预算表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</si>
  <si>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</si>
  <si>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</si>
  <si>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</si>
  <si>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</si>
  <si>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</si>
  <si>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</si>
  <si>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</si>
  <si>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</si>
  <si>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</si>
  <si>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</si>
  <si>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</si>
  <si>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</si>
  <si>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</si>
  <si>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12</t>
  </si>
  <si>
    <t>13</t>
  </si>
  <si>
    <t>14</t>
  </si>
  <si>
    <t>备注：元江哈尼族彝族傣族自治县城市管理综合行政执法大队无对下转移支付预算支出预算，故对下转移支付预算表无数据。</t>
  </si>
  <si>
    <t>预算09-2表</t>
  </si>
  <si>
    <t>2025年对下转移支付绩效目标表</t>
  </si>
  <si>
    <t>备注：元江哈尼族彝族傣族自治县城市管理综合行政执法大队无对下转移支付预算支出预算，故对下转移支付绩效目标表无数据。</t>
  </si>
  <si>
    <t>预算10表</t>
  </si>
  <si>
    <t>2025年新增资产配置表</t>
  </si>
  <si>
    <t>资产类别</t>
  </si>
  <si>
    <t>资产分类代码.名称</t>
  </si>
  <si>
    <t>资产名称</t>
  </si>
  <si>
    <t>财政部门批复数（元）</t>
  </si>
  <si>
    <t>单价</t>
  </si>
  <si>
    <t>金额</t>
  </si>
  <si>
    <t>备注：元江哈尼族彝族傣族自治县城市管理综合行政执法大队无新增资产配置预算，故新增资产配置表无数据。</t>
  </si>
  <si>
    <t>预算11表</t>
  </si>
  <si>
    <t>2025年上级补助项目支出预算表</t>
  </si>
  <si>
    <t>上级补助</t>
  </si>
  <si>
    <t>备注：元江哈尼族彝族傣族自治县城市管理综合行政执法大队无上级补助项目支出预算，故上级补助项目支出预算表无数据。</t>
  </si>
  <si>
    <t>预算12表</t>
  </si>
  <si>
    <t>2025年部门项目支出中期规划预算表</t>
  </si>
  <si>
    <t>项目级次</t>
  </si>
  <si>
    <t>备注：元江哈尼族彝族傣族自治县城市管理综合行政执法大队无项目支出中期规划预算支出预算，故项目支出中期规划预算表无数据。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</si>
</sst>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1"/>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3" fillId="0" borderId="1">
      <alignment horizontal="right" vertical="center"/>
    </xf>
    <xf numFmtId="49" fontId="3" fillId="0" borderId="1">
      <alignment horizontal="left" vertical="center" wrapText="1"/>
    </xf>
    <xf numFmtId="176" fontId="3" fillId="0" borderId="1">
      <alignment horizontal="right" vertical="center"/>
    </xf>
    <xf numFmtId="177" fontId="3" fillId="0" borderId="1">
      <alignment horizontal="right" vertical="center"/>
    </xf>
    <xf numFmtId="178" fontId="3" fillId="0" borderId="1">
      <alignment horizontal="right" vertical="center"/>
    </xf>
    <xf numFmtId="179" fontId="3" fillId="0" borderId="1">
      <alignment horizontal="right" vertical="center"/>
    </xf>
    <xf numFmtId="10" fontId="3" fillId="0" borderId="1">
      <alignment horizontal="right" vertical="center"/>
    </xf>
    <xf numFmtId="180" fontId="3" fillId="0" borderId="1">
      <alignment horizontal="right" vertical="center"/>
    </xf>
  </cellStyleXfs>
  <cellXfs count="76">
    <xf numFmtId="0" fontId="0" fillId="0" borderId="0" xfId="0" applyFont="1">
      <alignment vertical="top"/>
    </xf>
    <xf numFmtId="0" fontId="1" fillId="0" borderId="0" xfId="0" applyFont="1" applyAlignment="1">
      <alignment horizontal="center" vertical="center"/>
    </xf>
    <xf numFmtId="0" fontId="2" fillId="0" borderId="0" xfId="0" applyFont="1" applyAlignment="1"/>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76" fontId="3" fillId="0" borderId="1" xfId="51" applyNumberFormat="1" applyFont="1" applyBorder="1">
      <alignment horizontal="right" vertical="center"/>
    </xf>
    <xf numFmtId="0" fontId="3" fillId="0" borderId="1" xfId="0" applyFont="1" applyBorder="1" applyAlignment="1">
      <alignment horizontal="center" vertical="center"/>
    </xf>
    <xf numFmtId="49" fontId="3" fillId="0" borderId="0" xfId="50" applyNumberFormat="1" applyFont="1" applyBorder="1">
      <alignment horizontal="left" vertical="center" wrapText="1"/>
    </xf>
    <xf numFmtId="49" fontId="3"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5" fillId="0" borderId="1" xfId="50" applyNumberFormat="1" applyFont="1" applyBorder="1" applyAlignment="1">
      <alignment horizontal="center" vertical="center" wrapText="1"/>
    </xf>
    <xf numFmtId="49" fontId="3" fillId="0" borderId="1" xfId="50" applyNumberFormat="1" applyFont="1" applyBorder="1">
      <alignment horizontal="left" vertical="center" wrapText="1"/>
    </xf>
    <xf numFmtId="49" fontId="3" fillId="0" borderId="1" xfId="50" applyNumberFormat="1" applyFont="1" applyBorder="1" applyAlignment="1">
      <alignment horizontal="center" vertical="center" wrapText="1"/>
    </xf>
    <xf numFmtId="49" fontId="9" fillId="0" borderId="0" xfId="50" applyNumberFormat="1" applyFont="1" applyBorder="1" applyAlignment="1">
      <alignment horizontal="center" vertical="center" wrapText="1"/>
    </xf>
    <xf numFmtId="0" fontId="10" fillId="0" borderId="0" xfId="0" applyFont="1" applyBorder="1" applyAlignment="1">
      <alignment horizontal="center" vertical="center"/>
    </xf>
    <xf numFmtId="49" fontId="3" fillId="0" borderId="0" xfId="5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49" fontId="1" fillId="0" borderId="1" xfId="50" applyNumberFormat="1" applyFont="1" applyBorder="1" applyAlignment="1">
      <alignment horizontal="center" vertical="center" wrapText="1"/>
    </xf>
    <xf numFmtId="49" fontId="4" fillId="0" borderId="0" xfId="50" applyNumberFormat="1" applyFont="1" applyBorder="1" applyAlignment="1">
      <alignment horizontal="center" vertical="center" wrapText="1"/>
    </xf>
    <xf numFmtId="49" fontId="7" fillId="0" borderId="1" xfId="50"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6" fontId="3" fillId="0" borderId="1" xfId="0" applyNumberFormat="1" applyFont="1" applyBorder="1" applyAlignment="1">
      <alignment horizontal="right" vertical="center" wrapText="1"/>
    </xf>
    <xf numFmtId="180" fontId="7" fillId="0" borderId="1" xfId="56" applyNumberFormat="1" applyFont="1" applyBorder="1" applyAlignment="1">
      <alignment horizontal="center" vertical="center" wrapText="1"/>
    </xf>
    <xf numFmtId="49" fontId="11" fillId="0" borderId="0" xfId="50" applyNumberFormat="1" applyFont="1" applyBorder="1" applyAlignment="1">
      <alignment horizontal="right" vertical="center" wrapText="1"/>
    </xf>
    <xf numFmtId="0" fontId="3" fillId="0" borderId="1" xfId="50" applyNumberFormat="1" applyFont="1" applyBorder="1">
      <alignment horizontal="left" vertical="center" wrapText="1"/>
    </xf>
    <xf numFmtId="176" fontId="3" fillId="0" borderId="1" xfId="50" applyNumberFormat="1" applyFont="1" applyBorder="1" applyAlignment="1">
      <alignment horizontal="right" vertical="center" wrapText="1"/>
    </xf>
    <xf numFmtId="176" fontId="3" fillId="0" borderId="1" xfId="50" applyNumberFormat="1" applyFont="1" applyBorder="1" applyAlignment="1">
      <alignment horizontal="center" vertical="center" wrapText="1"/>
    </xf>
    <xf numFmtId="49" fontId="12" fillId="0" borderId="0" xfId="50"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0" fontId="2" fillId="0" borderId="0" xfId="0" applyFont="1" applyAlignment="1">
      <alignment horizontal="right"/>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right" vertical="center"/>
    </xf>
    <xf numFmtId="176" fontId="3" fillId="0" borderId="1" xfId="0" applyNumberFormat="1" applyFont="1" applyBorder="1" applyAlignment="1">
      <alignment horizontal="left" vertical="center" wrapText="1"/>
    </xf>
    <xf numFmtId="176" fontId="3" fillId="0" borderId="1" xfId="50" applyNumberFormat="1" applyFont="1" applyBorder="1">
      <alignment horizontal="left" vertical="center" wrapText="1"/>
    </xf>
    <xf numFmtId="0" fontId="12" fillId="0" borderId="0" xfId="0" applyFont="1" applyAlignment="1">
      <alignment horizontal="center" vertical="center"/>
    </xf>
    <xf numFmtId="0" fontId="8"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right" wrapText="1"/>
    </xf>
    <xf numFmtId="0" fontId="4" fillId="0" borderId="0" xfId="0" applyFont="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4" fillId="0" borderId="0" xfId="0" applyFont="1" applyAlignment="1">
      <alignment horizontal="center" vertical="center"/>
    </xf>
    <xf numFmtId="0" fontId="3" fillId="0" borderId="3" xfId="0" applyFont="1" applyBorder="1" applyAlignment="1">
      <alignment horizontal="left" vertical="center"/>
    </xf>
    <xf numFmtId="0" fontId="11" fillId="0" borderId="3"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0" applyFont="1" applyBorder="1" applyAlignment="1">
      <alignment horizontal="center" vertical="center"/>
    </xf>
    <xf numFmtId="0" fontId="15" fillId="0" borderId="4" xfId="0" applyFont="1" applyBorder="1" applyAlignment="1">
      <alignment horizontal="center" vertical="center" wrapText="1"/>
    </xf>
    <xf numFmtId="0" fontId="7" fillId="0" borderId="5" xfId="0" applyFont="1" applyBorder="1" applyAlignment="1">
      <alignment horizontal="center" vertical="center"/>
    </xf>
    <xf numFmtId="0" fontId="15" fillId="0" borderId="5" xfId="0" applyFont="1" applyBorder="1" applyAlignment="1">
      <alignment horizontal="center" vertical="center"/>
    </xf>
    <xf numFmtId="0" fontId="11" fillId="0" borderId="3" xfId="0" applyFont="1" applyBorder="1" applyAlignment="1">
      <alignment horizontal="left" vertical="center"/>
    </xf>
    <xf numFmtId="0" fontId="11"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3"/>
  <sheetViews>
    <sheetView showZeros="0" workbookViewId="0">
      <pane ySplit="1" topLeftCell="A2" activePane="bottomLeft" state="frozen"/>
      <selection/>
      <selection pane="bottomLeft" activeCell="A1" sqref="A1"/>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0</v>
      </c>
    </row>
    <row r="3" ht="45" customHeight="1" spans="1:4">
      <c r="A3" s="4" t="s">
        <v>1</v>
      </c>
      <c r="B3" s="4"/>
      <c r="C3" s="4"/>
      <c r="D3" s="4"/>
    </row>
    <row r="4" ht="18.75" customHeight="1" spans="1:4">
      <c r="A4" s="5" t="str">
        <f>"单位名称："&amp;"元江哈尼族彝族傣族自治县城市管理综合行政执法大队"</f>
        <v>单位名称：元江哈尼族彝族傣族自治县城市管理综合行政执法大队</v>
      </c>
      <c r="B4" s="5"/>
      <c r="C4" s="63"/>
      <c r="D4" s="6" t="s">
        <v>2</v>
      </c>
    </row>
    <row r="5" ht="22.5" customHeight="1" spans="1:4">
      <c r="A5" s="8" t="s">
        <v>3</v>
      </c>
      <c r="B5" s="8"/>
      <c r="C5" s="8" t="s">
        <v>4</v>
      </c>
      <c r="D5" s="8"/>
    </row>
    <row r="6" ht="18.75" customHeight="1" spans="1:4">
      <c r="A6" s="8" t="s">
        <v>5</v>
      </c>
      <c r="B6" s="8" t="s">
        <v>6</v>
      </c>
      <c r="C6" s="8" t="s">
        <v>7</v>
      </c>
      <c r="D6" s="8" t="s">
        <v>6</v>
      </c>
    </row>
    <row r="7" ht="18.75" customHeight="1" spans="1:4">
      <c r="A7" s="8"/>
      <c r="B7" s="8"/>
      <c r="C7" s="8"/>
      <c r="D7" s="8"/>
    </row>
    <row r="8" ht="22.5" customHeight="1" spans="1:4">
      <c r="A8" s="15" t="s">
        <v>8</v>
      </c>
      <c r="B8" s="17">
        <v>347811.69</v>
      </c>
      <c r="C8" s="15" t="str">
        <f>"一"&amp;"、"&amp;"社会保障和就业支出"</f>
        <v>一、社会保障和就业支出</v>
      </c>
      <c r="D8" s="17">
        <v>38957.6</v>
      </c>
    </row>
    <row r="9" ht="22.5" customHeight="1" spans="1:4">
      <c r="A9" s="15" t="s">
        <v>9</v>
      </c>
      <c r="B9" s="17"/>
      <c r="C9" s="15" t="str">
        <f>"二"&amp;"、"&amp;"卫生健康支出"</f>
        <v>二、卫生健康支出</v>
      </c>
      <c r="D9" s="17">
        <v>22132.69</v>
      </c>
    </row>
    <row r="10" ht="22.5" customHeight="1" spans="1:4">
      <c r="A10" s="15" t="s">
        <v>10</v>
      </c>
      <c r="B10" s="17"/>
      <c r="C10" s="15" t="str">
        <f>"三"&amp;"、"&amp;"城乡社区支出"</f>
        <v>三、城乡社区支出</v>
      </c>
      <c r="D10" s="17">
        <v>257429.4</v>
      </c>
    </row>
    <row r="11" ht="22.5" customHeight="1" spans="1:4">
      <c r="A11" s="15" t="s">
        <v>11</v>
      </c>
      <c r="B11" s="17"/>
      <c r="C11" s="15" t="str">
        <f>"四"&amp;"、"&amp;"住房保障支出"</f>
        <v>四、住房保障支出</v>
      </c>
      <c r="D11" s="17">
        <v>29292</v>
      </c>
    </row>
    <row r="12" ht="22.5" customHeight="1" spans="1:4">
      <c r="A12" s="15" t="s">
        <v>12</v>
      </c>
      <c r="B12" s="17"/>
      <c r="C12" s="15"/>
      <c r="D12" s="17"/>
    </row>
    <row r="13" ht="22.5" customHeight="1" spans="1:4">
      <c r="A13" s="15" t="s">
        <v>13</v>
      </c>
      <c r="B13" s="17"/>
      <c r="C13" s="15"/>
      <c r="D13" s="17"/>
    </row>
    <row r="14" ht="22.5" customHeight="1" spans="1:4">
      <c r="A14" s="15" t="s">
        <v>14</v>
      </c>
      <c r="B14" s="17"/>
      <c r="C14" s="15"/>
      <c r="D14" s="17"/>
    </row>
    <row r="15" ht="22.5" customHeight="1" spans="1:4">
      <c r="A15" s="15" t="s">
        <v>15</v>
      </c>
      <c r="B15" s="17"/>
      <c r="C15" s="15"/>
      <c r="D15" s="17"/>
    </row>
    <row r="16" ht="22.5" customHeight="1" spans="1:4">
      <c r="A16" s="64" t="s">
        <v>16</v>
      </c>
      <c r="B16" s="17"/>
      <c r="C16" s="67"/>
      <c r="D16" s="17"/>
    </row>
    <row r="17" ht="22.5" customHeight="1" spans="1:4">
      <c r="A17" s="64" t="s">
        <v>17</v>
      </c>
      <c r="B17" s="17"/>
      <c r="C17" s="67"/>
      <c r="D17" s="17"/>
    </row>
    <row r="18" ht="22.5" customHeight="1" spans="1:4">
      <c r="A18" s="64"/>
      <c r="B18" s="17"/>
      <c r="C18" s="67"/>
      <c r="D18" s="17"/>
    </row>
    <row r="19" ht="22.5" customHeight="1" spans="1:4">
      <c r="A19" s="65" t="s">
        <v>18</v>
      </c>
      <c r="B19" s="66">
        <v>347811.69</v>
      </c>
      <c r="C19" s="67" t="s">
        <v>19</v>
      </c>
      <c r="D19" s="66">
        <v>347811.69</v>
      </c>
    </row>
    <row r="20" ht="22.5" customHeight="1" spans="1:4">
      <c r="A20" s="74" t="s">
        <v>20</v>
      </c>
      <c r="B20" s="17"/>
      <c r="C20" s="75" t="s">
        <v>21</v>
      </c>
      <c r="D20" s="47"/>
    </row>
    <row r="21" ht="22.5" customHeight="1" spans="1:4">
      <c r="A21" s="64" t="s">
        <v>22</v>
      </c>
      <c r="B21" s="66"/>
      <c r="C21" s="64" t="s">
        <v>22</v>
      </c>
      <c r="D21" s="66"/>
    </row>
    <row r="22" ht="22.5" customHeight="1" spans="1:4">
      <c r="A22" s="64" t="s">
        <v>23</v>
      </c>
      <c r="B22" s="66"/>
      <c r="C22" s="64" t="s">
        <v>24</v>
      </c>
      <c r="D22" s="66"/>
    </row>
    <row r="23" ht="22.5" customHeight="1" spans="1:4">
      <c r="A23" s="65" t="s">
        <v>25</v>
      </c>
      <c r="B23" s="66">
        <v>347811.69</v>
      </c>
      <c r="C23" s="67" t="s">
        <v>26</v>
      </c>
      <c r="D23" s="66">
        <v>347811.69</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customHeight="1" spans="1:6">
      <c r="A1" s="1"/>
      <c r="B1" s="1"/>
      <c r="C1" s="1"/>
      <c r="D1" s="1"/>
      <c r="E1" s="1"/>
      <c r="F1" s="1"/>
    </row>
    <row r="2" ht="18.75" customHeight="1" spans="1:6">
      <c r="A2" s="2"/>
      <c r="B2" s="2"/>
      <c r="C2" s="2"/>
      <c r="D2" s="2"/>
      <c r="E2" s="2"/>
      <c r="F2" s="42" t="s">
        <v>185</v>
      </c>
    </row>
    <row r="3" ht="37.5" customHeight="1" spans="1:6">
      <c r="A3" s="4" t="s">
        <v>186</v>
      </c>
      <c r="B3" s="4"/>
      <c r="C3" s="4"/>
      <c r="D3" s="4"/>
      <c r="E3" s="4"/>
      <c r="F3" s="4"/>
    </row>
    <row r="4" ht="18.75" customHeight="1" spans="1:6">
      <c r="A4" s="43" t="str">
        <f>"单位名称："&amp;"元江哈尼族彝族傣族自治县城市管理综合行政执法大队"</f>
        <v>单位名称：元江哈尼族彝族傣族自治县城市管理综合行政执法大队</v>
      </c>
      <c r="B4" s="43"/>
      <c r="C4" s="43"/>
      <c r="D4" s="44"/>
      <c r="E4" s="44"/>
      <c r="F4" s="45" t="s">
        <v>29</v>
      </c>
    </row>
    <row r="5" ht="18.75" customHeight="1" spans="1:6">
      <c r="A5" s="13" t="s">
        <v>126</v>
      </c>
      <c r="B5" s="13" t="s">
        <v>59</v>
      </c>
      <c r="C5" s="13" t="s">
        <v>60</v>
      </c>
      <c r="D5" s="29" t="s">
        <v>187</v>
      </c>
      <c r="E5" s="29"/>
      <c r="F5" s="29"/>
    </row>
    <row r="6" ht="18.75" customHeight="1" spans="1:6">
      <c r="A6" s="13" t="s">
        <v>59</v>
      </c>
      <c r="B6" s="13" t="s">
        <v>59</v>
      </c>
      <c r="C6" s="13" t="s">
        <v>60</v>
      </c>
      <c r="D6" s="29" t="s">
        <v>34</v>
      </c>
      <c r="E6" s="29" t="s">
        <v>63</v>
      </c>
      <c r="F6" s="29" t="s">
        <v>64</v>
      </c>
    </row>
    <row r="7" ht="18.75" customHeight="1" spans="1:6">
      <c r="A7" s="14" t="s">
        <v>46</v>
      </c>
      <c r="B7" s="14"/>
      <c r="C7" s="14" t="s">
        <v>47</v>
      </c>
      <c r="D7" s="14" t="s">
        <v>49</v>
      </c>
      <c r="E7" s="14" t="s">
        <v>50</v>
      </c>
      <c r="F7" s="14" t="s">
        <v>51</v>
      </c>
    </row>
    <row r="8" ht="20.25" customHeight="1" spans="1:6">
      <c r="A8" s="16"/>
      <c r="B8" s="16"/>
      <c r="C8" s="16"/>
      <c r="D8" s="17"/>
      <c r="E8" s="17"/>
      <c r="F8" s="17"/>
    </row>
    <row r="9" ht="20.25" customHeight="1" spans="1:6">
      <c r="A9" s="46" t="s">
        <v>97</v>
      </c>
      <c r="B9" s="46"/>
      <c r="C9" s="46"/>
      <c r="D9" s="47"/>
      <c r="E9" s="47"/>
      <c r="F9" s="47"/>
    </row>
    <row r="10" customHeight="1" spans="1:1">
      <c r="A10" t="s">
        <v>188</v>
      </c>
    </row>
  </sheetData>
  <mergeCells count="7">
    <mergeCell ref="A3:F3"/>
    <mergeCell ref="A4:C4"/>
    <mergeCell ref="D5:F5"/>
    <mergeCell ref="A9:C9"/>
    <mergeCell ref="A5:A6"/>
    <mergeCell ref="B5:B6"/>
    <mergeCell ref="C5:C6"/>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workbookViewId="0">
      <pane ySplit="1" topLeftCell="A2" activePane="bottomLeft" state="frozen"/>
      <selection/>
      <selection pane="bottomLeft" activeCell="A12" sqref="A12"/>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0"/>
      <c r="B1" s="30"/>
      <c r="C1" s="30"/>
      <c r="D1" s="30"/>
      <c r="E1" s="30"/>
      <c r="F1" s="30"/>
      <c r="G1" s="30"/>
      <c r="H1" s="30"/>
      <c r="I1" s="30"/>
      <c r="J1" s="30"/>
      <c r="K1" s="30"/>
      <c r="L1" s="30"/>
      <c r="M1" s="30"/>
      <c r="N1" s="30"/>
      <c r="O1" s="30"/>
      <c r="P1" s="30"/>
      <c r="Q1" s="30"/>
    </row>
    <row r="2" customHeight="1" spans="1:17">
      <c r="A2" s="36"/>
      <c r="B2" s="36"/>
      <c r="C2" s="36"/>
      <c r="D2" s="36"/>
      <c r="E2" s="36"/>
      <c r="F2" s="36"/>
      <c r="G2" s="36"/>
      <c r="H2" s="36"/>
      <c r="I2" s="36"/>
      <c r="J2" s="36"/>
      <c r="K2" s="36"/>
      <c r="L2" s="36"/>
      <c r="M2" s="36"/>
      <c r="N2" s="36"/>
      <c r="O2" s="36"/>
      <c r="P2" s="36"/>
      <c r="Q2" s="20" t="s">
        <v>189</v>
      </c>
    </row>
    <row r="3" ht="45" customHeight="1" spans="1:17">
      <c r="A3" s="31" t="s">
        <v>190</v>
      </c>
      <c r="B3" s="31"/>
      <c r="C3" s="31"/>
      <c r="D3" s="31"/>
      <c r="E3" s="31"/>
      <c r="F3" s="31"/>
      <c r="G3" s="31"/>
      <c r="H3" s="31"/>
      <c r="I3" s="31"/>
      <c r="J3" s="31"/>
      <c r="K3" s="31"/>
      <c r="L3" s="31"/>
      <c r="M3" s="31"/>
      <c r="N3" s="40"/>
      <c r="O3" s="40"/>
      <c r="P3" s="40"/>
      <c r="Q3" s="40"/>
    </row>
    <row r="4" ht="20.25" customHeight="1" spans="1:17">
      <c r="A4" s="19" t="str">
        <f>"单位名称："&amp;"元江哈尼族彝族傣族自治县城市管理综合行政执法大队"</f>
        <v>单位名称：元江哈尼族彝族傣族自治县城市管理综合行政执法大队</v>
      </c>
      <c r="B4" s="19"/>
      <c r="C4" s="19"/>
      <c r="D4" s="19"/>
      <c r="E4" s="19"/>
      <c r="F4" s="19"/>
      <c r="G4" s="19"/>
      <c r="H4" s="19"/>
      <c r="I4" s="19"/>
      <c r="J4" s="19"/>
      <c r="K4" s="19"/>
      <c r="L4" s="19"/>
      <c r="M4" s="19"/>
      <c r="N4" s="19"/>
      <c r="O4" s="19"/>
      <c r="P4" s="19"/>
      <c r="Q4" s="20" t="s">
        <v>29</v>
      </c>
    </row>
    <row r="5" ht="20.25" customHeight="1" spans="1:17">
      <c r="A5" s="22" t="s">
        <v>191</v>
      </c>
      <c r="B5" s="22" t="s">
        <v>192</v>
      </c>
      <c r="C5" s="22" t="s">
        <v>193</v>
      </c>
      <c r="D5" s="22" t="s">
        <v>194</v>
      </c>
      <c r="E5" s="22" t="s">
        <v>195</v>
      </c>
      <c r="F5" s="22" t="s">
        <v>196</v>
      </c>
      <c r="G5" s="22" t="s">
        <v>133</v>
      </c>
      <c r="H5" s="22"/>
      <c r="I5" s="22"/>
      <c r="J5" s="22"/>
      <c r="K5" s="22"/>
      <c r="L5" s="22"/>
      <c r="M5" s="22"/>
      <c r="N5" s="22"/>
      <c r="O5" s="22"/>
      <c r="P5" s="22"/>
      <c r="Q5" s="22"/>
    </row>
    <row r="6" ht="20.25" customHeight="1" spans="1:17">
      <c r="A6" s="22" t="s">
        <v>197</v>
      </c>
      <c r="B6" s="22" t="s">
        <v>192</v>
      </c>
      <c r="C6" s="22" t="s">
        <v>193</v>
      </c>
      <c r="D6" s="22" t="s">
        <v>194</v>
      </c>
      <c r="E6" s="22" t="s">
        <v>195</v>
      </c>
      <c r="F6" s="22" t="s">
        <v>196</v>
      </c>
      <c r="G6" s="22" t="s">
        <v>32</v>
      </c>
      <c r="H6" s="22" t="s">
        <v>35</v>
      </c>
      <c r="I6" s="22" t="s">
        <v>198</v>
      </c>
      <c r="J6" s="22" t="s">
        <v>199</v>
      </c>
      <c r="K6" s="22" t="s">
        <v>38</v>
      </c>
      <c r="L6" s="22" t="s">
        <v>200</v>
      </c>
      <c r="M6" s="22" t="s">
        <v>62</v>
      </c>
      <c r="N6" s="22"/>
      <c r="O6" s="22"/>
      <c r="P6" s="22"/>
      <c r="Q6" s="22"/>
    </row>
    <row r="7" ht="32.4" customHeight="1" spans="1:17">
      <c r="A7" s="22"/>
      <c r="B7" s="22"/>
      <c r="C7" s="22"/>
      <c r="D7" s="22"/>
      <c r="E7" s="22"/>
      <c r="F7" s="22"/>
      <c r="G7" s="22"/>
      <c r="H7" s="22" t="s">
        <v>34</v>
      </c>
      <c r="I7" s="22"/>
      <c r="J7" s="22"/>
      <c r="K7" s="22"/>
      <c r="L7" s="22" t="s">
        <v>34</v>
      </c>
      <c r="M7" s="22" t="s">
        <v>41</v>
      </c>
      <c r="N7" s="22" t="s">
        <v>42</v>
      </c>
      <c r="O7" s="41" t="s">
        <v>43</v>
      </c>
      <c r="P7" s="41" t="s">
        <v>44</v>
      </c>
      <c r="Q7" s="41" t="s">
        <v>45</v>
      </c>
    </row>
    <row r="8" ht="20.25" customHeight="1" spans="1:17">
      <c r="A8" s="33">
        <v>1</v>
      </c>
      <c r="B8" s="33">
        <v>2</v>
      </c>
      <c r="C8" s="33">
        <v>3</v>
      </c>
      <c r="D8" s="33">
        <v>4</v>
      </c>
      <c r="E8" s="33">
        <v>5</v>
      </c>
      <c r="F8" s="33">
        <v>6</v>
      </c>
      <c r="G8" s="33">
        <v>7</v>
      </c>
      <c r="H8" s="33">
        <v>8</v>
      </c>
      <c r="I8" s="33">
        <v>9</v>
      </c>
      <c r="J8" s="33">
        <v>10</v>
      </c>
      <c r="K8" s="33">
        <v>11</v>
      </c>
      <c r="L8" s="33">
        <v>12</v>
      </c>
      <c r="M8" s="33">
        <v>13</v>
      </c>
      <c r="N8" s="33">
        <v>14</v>
      </c>
      <c r="O8" s="33">
        <v>15</v>
      </c>
      <c r="P8" s="33">
        <v>16</v>
      </c>
      <c r="Q8" s="33">
        <v>17</v>
      </c>
    </row>
    <row r="9" ht="20.25" customHeight="1" spans="1:17">
      <c r="A9" s="37"/>
      <c r="B9" s="23"/>
      <c r="C9" s="23"/>
      <c r="D9" s="38"/>
      <c r="E9" s="38"/>
      <c r="F9" s="38"/>
      <c r="G9" s="38"/>
      <c r="H9" s="38"/>
      <c r="I9" s="38"/>
      <c r="J9" s="34"/>
      <c r="K9" s="34"/>
      <c r="L9" s="38"/>
      <c r="M9" s="38"/>
      <c r="N9" s="38"/>
      <c r="O9" s="38"/>
      <c r="P9" s="38"/>
      <c r="Q9" s="38"/>
    </row>
    <row r="10" ht="20.25" customHeight="1" spans="1:17">
      <c r="A10" s="23"/>
      <c r="B10" s="23"/>
      <c r="C10" s="23"/>
      <c r="D10" s="39"/>
      <c r="E10" s="24"/>
      <c r="F10" s="38"/>
      <c r="G10" s="38"/>
      <c r="H10" s="34"/>
      <c r="I10" s="34"/>
      <c r="J10" s="34"/>
      <c r="K10" s="34"/>
      <c r="L10" s="38"/>
      <c r="M10" s="38"/>
      <c r="N10" s="38"/>
      <c r="O10" s="38"/>
      <c r="P10" s="38"/>
      <c r="Q10" s="38"/>
    </row>
    <row r="11" ht="20.25" customHeight="1" spans="1:17">
      <c r="A11" s="24" t="s">
        <v>32</v>
      </c>
      <c r="B11" s="24"/>
      <c r="C11" s="24"/>
      <c r="D11" s="39"/>
      <c r="E11" s="39"/>
      <c r="F11" s="38"/>
      <c r="G11" s="38"/>
      <c r="H11" s="38"/>
      <c r="I11" s="38"/>
      <c r="J11" s="38"/>
      <c r="K11" s="38"/>
      <c r="L11" s="38"/>
      <c r="M11" s="38"/>
      <c r="N11" s="38"/>
      <c r="O11" s="38"/>
      <c r="P11" s="38"/>
      <c r="Q11" s="38"/>
    </row>
    <row r="12" customHeight="1" spans="1:1">
      <c r="A12" t="s">
        <v>201</v>
      </c>
    </row>
  </sheetData>
  <mergeCells count="17">
    <mergeCell ref="A2:M2"/>
    <mergeCell ref="A3:Q3"/>
    <mergeCell ref="A4:M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2" sqref="A12"/>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30"/>
      <c r="B1" s="30"/>
      <c r="C1" s="30"/>
      <c r="D1" s="30"/>
      <c r="E1" s="30"/>
      <c r="F1" s="30"/>
      <c r="G1" s="30"/>
      <c r="H1" s="30"/>
      <c r="I1" s="30"/>
      <c r="J1" s="30"/>
      <c r="K1" s="30"/>
      <c r="L1" s="30"/>
      <c r="M1" s="30"/>
      <c r="N1" s="30"/>
    </row>
    <row r="2" customHeight="1" spans="1:14">
      <c r="A2" s="20"/>
      <c r="B2" s="20"/>
      <c r="C2" s="20"/>
      <c r="D2" s="20"/>
      <c r="E2" s="20"/>
      <c r="F2" s="20"/>
      <c r="G2" s="20"/>
      <c r="H2" s="20"/>
      <c r="I2" s="20"/>
      <c r="J2" s="20"/>
      <c r="K2" s="20"/>
      <c r="L2" s="20"/>
      <c r="M2" s="20"/>
      <c r="N2" s="20" t="s">
        <v>202</v>
      </c>
    </row>
    <row r="3" ht="45" customHeight="1" spans="1:14">
      <c r="A3" s="31" t="s">
        <v>203</v>
      </c>
      <c r="B3" s="31"/>
      <c r="C3" s="31"/>
      <c r="D3" s="31"/>
      <c r="E3" s="31"/>
      <c r="F3" s="31"/>
      <c r="G3" s="31"/>
      <c r="H3" s="31"/>
      <c r="I3" s="31"/>
      <c r="J3" s="31"/>
      <c r="K3" s="31"/>
      <c r="L3" s="31"/>
      <c r="M3" s="31"/>
      <c r="N3" s="31"/>
    </row>
    <row r="4" ht="20.25" customHeight="1" spans="1:14">
      <c r="A4" s="19" t="str">
        <f>"单位名称："&amp;"元江哈尼族彝族傣族自治县城市管理综合行政执法大队"</f>
        <v>单位名称：元江哈尼族彝族傣族自治县城市管理综合行政执法大队</v>
      </c>
      <c r="B4" s="19"/>
      <c r="C4" s="19"/>
      <c r="D4" s="19"/>
      <c r="E4" s="19"/>
      <c r="F4" s="19"/>
      <c r="G4" s="19"/>
      <c r="H4" s="19"/>
      <c r="I4" s="20"/>
      <c r="J4" s="20"/>
      <c r="K4" s="20"/>
      <c r="L4" s="20"/>
      <c r="M4" s="20"/>
      <c r="N4" s="20" t="s">
        <v>29</v>
      </c>
    </row>
    <row r="5" ht="27.15" customHeight="1" spans="1:14">
      <c r="A5" s="32" t="s">
        <v>191</v>
      </c>
      <c r="B5" s="32" t="s">
        <v>204</v>
      </c>
      <c r="C5" s="32" t="s">
        <v>205</v>
      </c>
      <c r="D5" s="32" t="s">
        <v>133</v>
      </c>
      <c r="E5" s="32"/>
      <c r="F5" s="32"/>
      <c r="G5" s="32"/>
      <c r="H5" s="32"/>
      <c r="I5" s="32"/>
      <c r="J5" s="32"/>
      <c r="K5" s="32"/>
      <c r="L5" s="32"/>
      <c r="M5" s="32"/>
      <c r="N5" s="32"/>
    </row>
    <row r="6" ht="23.4" customHeight="1" spans="1:14">
      <c r="A6" s="32" t="s">
        <v>197</v>
      </c>
      <c r="B6" s="32"/>
      <c r="C6" s="32" t="s">
        <v>206</v>
      </c>
      <c r="D6" s="32" t="s">
        <v>32</v>
      </c>
      <c r="E6" s="32" t="s">
        <v>35</v>
      </c>
      <c r="F6" s="32" t="s">
        <v>198</v>
      </c>
      <c r="G6" s="32" t="s">
        <v>199</v>
      </c>
      <c r="H6" s="32" t="s">
        <v>38</v>
      </c>
      <c r="I6" s="32" t="s">
        <v>200</v>
      </c>
      <c r="J6" s="32"/>
      <c r="K6" s="32"/>
      <c r="L6" s="32"/>
      <c r="M6" s="32"/>
      <c r="N6" s="32"/>
    </row>
    <row r="7" ht="28.65" customHeight="1" spans="1:14">
      <c r="A7" s="32"/>
      <c r="B7" s="32"/>
      <c r="C7" s="32"/>
      <c r="D7" s="32"/>
      <c r="E7" s="32" t="s">
        <v>34</v>
      </c>
      <c r="F7" s="32"/>
      <c r="G7" s="32"/>
      <c r="H7" s="32"/>
      <c r="I7" s="32" t="s">
        <v>34</v>
      </c>
      <c r="J7" s="32" t="s">
        <v>41</v>
      </c>
      <c r="K7" s="32" t="s">
        <v>42</v>
      </c>
      <c r="L7" s="35" t="s">
        <v>43</v>
      </c>
      <c r="M7" s="35" t="s">
        <v>44</v>
      </c>
      <c r="N7" s="35" t="s">
        <v>45</v>
      </c>
    </row>
    <row r="8" ht="20.25" customHeight="1" spans="1:14">
      <c r="A8" s="33">
        <v>1</v>
      </c>
      <c r="B8" s="33">
        <v>2</v>
      </c>
      <c r="C8" s="33">
        <v>3</v>
      </c>
      <c r="D8" s="33">
        <v>4</v>
      </c>
      <c r="E8" s="33">
        <v>5</v>
      </c>
      <c r="F8" s="33">
        <v>6</v>
      </c>
      <c r="G8" s="33">
        <v>7</v>
      </c>
      <c r="H8" s="33">
        <v>8</v>
      </c>
      <c r="I8" s="33">
        <v>9</v>
      </c>
      <c r="J8" s="33">
        <v>10</v>
      </c>
      <c r="K8" s="33">
        <v>11</v>
      </c>
      <c r="L8" s="33">
        <v>12</v>
      </c>
      <c r="M8" s="33">
        <v>13</v>
      </c>
      <c r="N8" s="33">
        <v>14</v>
      </c>
    </row>
    <row r="9" ht="20.25" customHeight="1" spans="1:14">
      <c r="A9" s="23"/>
      <c r="B9" s="23"/>
      <c r="C9" s="23"/>
      <c r="D9" s="34"/>
      <c r="E9" s="34"/>
      <c r="F9" s="34"/>
      <c r="G9" s="34"/>
      <c r="H9" s="34"/>
      <c r="I9" s="34"/>
      <c r="J9" s="34"/>
      <c r="K9" s="34"/>
      <c r="L9" s="34"/>
      <c r="M9" s="34"/>
      <c r="N9" s="34"/>
    </row>
    <row r="10" ht="20.25" customHeight="1" spans="1:14">
      <c r="A10" s="23"/>
      <c r="B10" s="23"/>
      <c r="C10" s="23"/>
      <c r="D10" s="34"/>
      <c r="E10" s="34"/>
      <c r="F10" s="34"/>
      <c r="G10" s="34"/>
      <c r="H10" s="34"/>
      <c r="I10" s="34"/>
      <c r="J10" s="34"/>
      <c r="K10" s="34"/>
      <c r="L10" s="34"/>
      <c r="M10" s="34"/>
      <c r="N10" s="34"/>
    </row>
    <row r="11" ht="20.25" customHeight="1" spans="1:14">
      <c r="A11" s="24" t="s">
        <v>32</v>
      </c>
      <c r="B11" s="24"/>
      <c r="C11" s="24"/>
      <c r="D11" s="34"/>
      <c r="E11" s="34"/>
      <c r="F11" s="34"/>
      <c r="G11" s="34"/>
      <c r="H11" s="34"/>
      <c r="I11" s="34"/>
      <c r="J11" s="34"/>
      <c r="K11" s="34"/>
      <c r="L11" s="34"/>
      <c r="M11" s="34"/>
      <c r="N11" s="34"/>
    </row>
    <row r="12" customHeight="1" spans="1:1">
      <c r="A12" t="s">
        <v>207</v>
      </c>
    </row>
  </sheetData>
  <mergeCells count="14">
    <mergeCell ref="A2:I2"/>
    <mergeCell ref="A3:N3"/>
    <mergeCell ref="A4:H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pane ySplit="1" topLeftCell="A2" activePane="bottomLeft" state="frozen"/>
      <selection/>
      <selection pane="bottomLeft" activeCell="A10" sqref="A10"/>
    </sheetView>
  </sheetViews>
  <sheetFormatPr defaultColWidth="8.85" defaultRowHeight="15" customHeight="1"/>
  <cols>
    <col min="1" max="1" width="37.1416666666667" customWidth="1"/>
    <col min="2" max="14" width="17.1416666666667" customWidth="1"/>
  </cols>
  <sheetData>
    <row r="1" customHeight="1" spans="1:14">
      <c r="A1" s="1"/>
      <c r="B1" s="1"/>
      <c r="C1" s="1"/>
      <c r="D1" s="1"/>
      <c r="E1" s="1"/>
      <c r="F1" s="1"/>
      <c r="G1" s="1"/>
      <c r="H1" s="1"/>
      <c r="I1" s="1"/>
      <c r="J1" s="1"/>
      <c r="K1" s="1"/>
      <c r="L1" s="1"/>
      <c r="M1" s="1"/>
      <c r="N1" s="1"/>
    </row>
    <row r="2" ht="24.15" customHeight="1" spans="1:14">
      <c r="A2" s="19"/>
      <c r="B2" s="19"/>
      <c r="C2" s="19"/>
      <c r="D2" s="19"/>
      <c r="E2" s="19"/>
      <c r="F2" s="19"/>
      <c r="G2" s="19"/>
      <c r="H2" s="19"/>
      <c r="I2" s="19"/>
      <c r="J2" s="19"/>
      <c r="K2" s="19"/>
      <c r="L2" s="19"/>
      <c r="M2" s="19"/>
      <c r="N2" s="20" t="s">
        <v>208</v>
      </c>
    </row>
    <row r="3" ht="45.15" customHeight="1" spans="1:14">
      <c r="A3" s="25" t="s">
        <v>209</v>
      </c>
      <c r="B3" s="25"/>
      <c r="C3" s="25"/>
      <c r="D3" s="25"/>
      <c r="E3" s="25"/>
      <c r="F3" s="25"/>
      <c r="G3" s="25"/>
      <c r="H3" s="25"/>
      <c r="I3" s="25"/>
      <c r="J3" s="25"/>
      <c r="K3" s="25"/>
      <c r="L3" s="25"/>
      <c r="M3" s="25"/>
      <c r="N3" s="25"/>
    </row>
    <row r="4" ht="18.75" customHeight="1" spans="1:14">
      <c r="A4" s="19" t="str">
        <f>"单位名称："&amp;"元江哈尼族彝族傣族自治县城市管理综合行政执法大队"</f>
        <v>单位名称：元江哈尼族彝族傣族自治县城市管理综合行政执法大队</v>
      </c>
      <c r="B4" s="19"/>
      <c r="C4" s="19"/>
      <c r="D4" s="19"/>
      <c r="E4" s="19"/>
      <c r="F4" s="19"/>
      <c r="G4" s="19"/>
      <c r="H4" s="19"/>
      <c r="I4" s="19"/>
      <c r="J4" s="19"/>
      <c r="K4" s="19"/>
      <c r="L4" s="19"/>
      <c r="M4" s="19"/>
      <c r="N4" s="20" t="s">
        <v>29</v>
      </c>
    </row>
    <row r="5" ht="22.5" customHeight="1" spans="1:14">
      <c r="A5" s="28" t="s">
        <v>210</v>
      </c>
      <c r="B5" s="28" t="s">
        <v>133</v>
      </c>
      <c r="C5" s="28"/>
      <c r="D5" s="28"/>
      <c r="E5" s="28" t="s">
        <v>211</v>
      </c>
      <c r="F5" s="28"/>
      <c r="G5" s="28"/>
      <c r="H5" s="28"/>
      <c r="I5" s="28"/>
      <c r="J5" s="28"/>
      <c r="K5" s="28"/>
      <c r="L5" s="28"/>
      <c r="M5" s="28"/>
      <c r="N5" s="28"/>
    </row>
    <row r="6" ht="22.5" customHeight="1" spans="1:14">
      <c r="A6" s="28"/>
      <c r="B6" s="28" t="s">
        <v>32</v>
      </c>
      <c r="C6" s="28" t="s">
        <v>35</v>
      </c>
      <c r="D6" s="28" t="s">
        <v>198</v>
      </c>
      <c r="E6" s="29" t="s">
        <v>212</v>
      </c>
      <c r="F6" s="29" t="s">
        <v>213</v>
      </c>
      <c r="G6" s="29" t="s">
        <v>214</v>
      </c>
      <c r="H6" s="29" t="s">
        <v>215</v>
      </c>
      <c r="I6" s="29" t="s">
        <v>216</v>
      </c>
      <c r="J6" s="29" t="s">
        <v>217</v>
      </c>
      <c r="K6" s="29" t="s">
        <v>218</v>
      </c>
      <c r="L6" s="29" t="s">
        <v>219</v>
      </c>
      <c r="M6" s="29" t="s">
        <v>220</v>
      </c>
      <c r="N6" s="29" t="s">
        <v>221</v>
      </c>
    </row>
    <row r="7" ht="18.75" customHeight="1" spans="1:14">
      <c r="A7" s="28" t="s">
        <v>46</v>
      </c>
      <c r="B7" s="28" t="s">
        <v>47</v>
      </c>
      <c r="C7" s="28" t="s">
        <v>48</v>
      </c>
      <c r="D7" s="28" t="s">
        <v>49</v>
      </c>
      <c r="E7" s="28" t="s">
        <v>50</v>
      </c>
      <c r="F7" s="28" t="s">
        <v>51</v>
      </c>
      <c r="G7" s="28" t="s">
        <v>52</v>
      </c>
      <c r="H7" s="28" t="s">
        <v>53</v>
      </c>
      <c r="I7" s="28" t="s">
        <v>54</v>
      </c>
      <c r="J7" s="28" t="s">
        <v>70</v>
      </c>
      <c r="K7" s="28" t="s">
        <v>222</v>
      </c>
      <c r="L7" s="28" t="s">
        <v>223</v>
      </c>
      <c r="M7" s="28" t="s">
        <v>224</v>
      </c>
      <c r="N7" s="28" t="s">
        <v>225</v>
      </c>
    </row>
    <row r="8" ht="18.75" customHeight="1" spans="1:14">
      <c r="A8" s="23"/>
      <c r="B8" s="23"/>
      <c r="C8" s="23"/>
      <c r="D8" s="23"/>
      <c r="E8" s="23"/>
      <c r="F8" s="23"/>
      <c r="G8" s="23"/>
      <c r="H8" s="23"/>
      <c r="I8" s="23"/>
      <c r="J8" s="23"/>
      <c r="K8" s="23"/>
      <c r="L8" s="23"/>
      <c r="M8" s="23"/>
      <c r="N8" s="23"/>
    </row>
    <row r="9" ht="18.75" customHeight="1" spans="1:14">
      <c r="A9" s="24"/>
      <c r="B9" s="23"/>
      <c r="C9" s="23"/>
      <c r="D9" s="23"/>
      <c r="E9" s="23"/>
      <c r="F9" s="23"/>
      <c r="G9" s="23"/>
      <c r="H9" s="23"/>
      <c r="I9" s="23"/>
      <c r="J9" s="23"/>
      <c r="K9" s="23"/>
      <c r="L9" s="23"/>
      <c r="M9" s="23"/>
      <c r="N9" s="23"/>
    </row>
    <row r="10" customHeight="1" spans="1:1">
      <c r="A10" t="s">
        <v>226</v>
      </c>
    </row>
  </sheetData>
  <mergeCells count="5">
    <mergeCell ref="A3:N3"/>
    <mergeCell ref="A4:C4"/>
    <mergeCell ref="B5:D5"/>
    <mergeCell ref="E5:N5"/>
    <mergeCell ref="A5:A6"/>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8.85" defaultRowHeight="15" customHeight="1"/>
  <cols>
    <col min="1" max="10" width="28.575" customWidth="1"/>
  </cols>
  <sheetData>
    <row r="1" customHeight="1" spans="1:10">
      <c r="A1" s="1"/>
      <c r="B1" s="1"/>
      <c r="C1" s="1"/>
      <c r="D1" s="1"/>
      <c r="E1" s="1"/>
      <c r="F1" s="1"/>
      <c r="G1" s="1"/>
      <c r="H1" s="1"/>
      <c r="I1" s="1"/>
      <c r="J1" s="1"/>
    </row>
    <row r="2" ht="18.75" customHeight="1" spans="1:10">
      <c r="A2" s="19"/>
      <c r="B2" s="19"/>
      <c r="C2" s="19"/>
      <c r="D2" s="19"/>
      <c r="E2" s="19"/>
      <c r="F2" s="19"/>
      <c r="G2" s="19"/>
      <c r="H2" s="19"/>
      <c r="I2" s="19"/>
      <c r="J2" s="20" t="s">
        <v>227</v>
      </c>
    </row>
    <row r="3" ht="52.05" customHeight="1" spans="1:10">
      <c r="A3" s="25" t="s">
        <v>228</v>
      </c>
      <c r="B3" s="26"/>
      <c r="C3" s="26"/>
      <c r="D3" s="26"/>
      <c r="E3" s="26"/>
      <c r="F3" s="26"/>
      <c r="G3" s="26"/>
      <c r="H3" s="26"/>
      <c r="I3" s="26"/>
      <c r="J3" s="26"/>
    </row>
    <row r="4" ht="21.3" customHeight="1" spans="1:10">
      <c r="A4" s="19" t="str">
        <f>"单位名称："&amp;"元江哈尼族彝族傣族自治县城市管理综合行政执法大队"</f>
        <v>单位名称：元江哈尼族彝族傣族自治县城市管理综合行政执法大队</v>
      </c>
      <c r="B4" s="19"/>
      <c r="C4" s="19"/>
      <c r="D4" s="27"/>
      <c r="E4" s="27"/>
      <c r="F4" s="27"/>
      <c r="G4" s="27"/>
      <c r="H4" s="27"/>
      <c r="I4" s="27"/>
      <c r="J4" s="27"/>
    </row>
    <row r="5" ht="27.15" customHeight="1" spans="1:10">
      <c r="A5" s="22" t="s">
        <v>174</v>
      </c>
      <c r="B5" s="22" t="s">
        <v>175</v>
      </c>
      <c r="C5" s="22" t="s">
        <v>176</v>
      </c>
      <c r="D5" s="22" t="s">
        <v>177</v>
      </c>
      <c r="E5" s="22" t="s">
        <v>178</v>
      </c>
      <c r="F5" s="22" t="s">
        <v>179</v>
      </c>
      <c r="G5" s="22" t="s">
        <v>180</v>
      </c>
      <c r="H5" s="22" t="s">
        <v>181</v>
      </c>
      <c r="I5" s="22" t="s">
        <v>182</v>
      </c>
      <c r="J5" s="22" t="s">
        <v>183</v>
      </c>
    </row>
    <row r="6" ht="18.75" customHeight="1" spans="1:10">
      <c r="A6" s="22" t="s">
        <v>46</v>
      </c>
      <c r="B6" s="22" t="s">
        <v>47</v>
      </c>
      <c r="C6" s="22" t="s">
        <v>48</v>
      </c>
      <c r="D6" s="22" t="s">
        <v>49</v>
      </c>
      <c r="E6" s="22" t="s">
        <v>50</v>
      </c>
      <c r="F6" s="22" t="s">
        <v>51</v>
      </c>
      <c r="G6" s="22" t="s">
        <v>52</v>
      </c>
      <c r="H6" s="22" t="s">
        <v>53</v>
      </c>
      <c r="I6" s="22" t="s">
        <v>54</v>
      </c>
      <c r="J6" s="22" t="s">
        <v>70</v>
      </c>
    </row>
    <row r="7" ht="18.75" customHeight="1" spans="1:10">
      <c r="A7" s="23"/>
      <c r="B7" s="23"/>
      <c r="C7" s="23"/>
      <c r="D7" s="23"/>
      <c r="E7" s="23"/>
      <c r="F7" s="23"/>
      <c r="G7" s="23"/>
      <c r="H7" s="23"/>
      <c r="I7" s="23"/>
      <c r="J7" s="23"/>
    </row>
    <row r="8" ht="18.75" customHeight="1" spans="1:10">
      <c r="A8" s="23"/>
      <c r="B8" s="23"/>
      <c r="C8" s="23"/>
      <c r="D8" s="23"/>
      <c r="E8" s="23"/>
      <c r="F8" s="23"/>
      <c r="G8" s="23"/>
      <c r="H8" s="23"/>
      <c r="I8" s="23"/>
      <c r="J8" s="23"/>
    </row>
    <row r="9" customHeight="1" spans="1:1">
      <c r="A9" t="s">
        <v>229</v>
      </c>
    </row>
  </sheetData>
  <mergeCells count="2">
    <mergeCell ref="A3:J3"/>
    <mergeCell ref="A4:C4"/>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pane ySplit="1" topLeftCell="A2" activePane="bottomLeft" state="frozen"/>
      <selection/>
      <selection pane="bottomLeft" activeCell="A9" sqref="A9"/>
    </sheetView>
  </sheetViews>
  <sheetFormatPr defaultColWidth="8.85" defaultRowHeight="15" customHeight="1" outlineLevelCol="7"/>
  <cols>
    <col min="1" max="8" width="28.575" customWidth="1"/>
  </cols>
  <sheetData>
    <row r="1" customHeight="1" spans="1:8">
      <c r="A1" s="1"/>
      <c r="B1" s="1"/>
      <c r="C1" s="1"/>
      <c r="D1" s="1"/>
      <c r="E1" s="1"/>
      <c r="F1" s="1"/>
      <c r="G1" s="1"/>
      <c r="H1" s="1"/>
    </row>
    <row r="2" ht="18.75" customHeight="1" spans="1:8">
      <c r="A2" s="19"/>
      <c r="B2" s="19"/>
      <c r="C2" s="19"/>
      <c r="D2" s="19"/>
      <c r="E2" s="19"/>
      <c r="F2" s="19"/>
      <c r="G2" s="19"/>
      <c r="H2" s="20" t="s">
        <v>230</v>
      </c>
    </row>
    <row r="3" ht="41.4" customHeight="1" spans="1:8">
      <c r="A3" s="21" t="s">
        <v>231</v>
      </c>
      <c r="B3" s="21"/>
      <c r="C3" s="21"/>
      <c r="D3" s="21"/>
      <c r="E3" s="21"/>
      <c r="F3" s="21"/>
      <c r="G3" s="21"/>
      <c r="H3" s="21"/>
    </row>
    <row r="4" ht="18.75" customHeight="1" spans="1:8">
      <c r="A4" s="19" t="str">
        <f>"单位名称："&amp;"元江哈尼族彝族傣族自治县城市管理综合行政执法大队"</f>
        <v>单位名称：元江哈尼族彝族傣族自治县城市管理综合行政执法大队</v>
      </c>
      <c r="B4" s="19"/>
      <c r="C4" s="19"/>
      <c r="D4" s="19"/>
      <c r="E4" s="19"/>
      <c r="F4" s="19"/>
      <c r="G4" s="19"/>
      <c r="H4" s="19"/>
    </row>
    <row r="5" ht="18.75" customHeight="1" spans="1:8">
      <c r="A5" s="22" t="s">
        <v>126</v>
      </c>
      <c r="B5" s="22" t="s">
        <v>232</v>
      </c>
      <c r="C5" s="22" t="s">
        <v>233</v>
      </c>
      <c r="D5" s="22" t="s">
        <v>234</v>
      </c>
      <c r="E5" s="22" t="s">
        <v>194</v>
      </c>
      <c r="F5" s="22" t="s">
        <v>235</v>
      </c>
      <c r="G5" s="22"/>
      <c r="H5" s="22"/>
    </row>
    <row r="6" ht="18.75" customHeight="1" spans="1:8">
      <c r="A6" s="22"/>
      <c r="B6" s="22"/>
      <c r="C6" s="22"/>
      <c r="D6" s="22"/>
      <c r="E6" s="22"/>
      <c r="F6" s="22" t="s">
        <v>195</v>
      </c>
      <c r="G6" s="22" t="s">
        <v>236</v>
      </c>
      <c r="H6" s="22" t="s">
        <v>237</v>
      </c>
    </row>
    <row r="7" ht="18.75" customHeight="1" spans="1:8">
      <c r="A7" s="22" t="s">
        <v>46</v>
      </c>
      <c r="B7" s="22" t="s">
        <v>47</v>
      </c>
      <c r="C7" s="22" t="s">
        <v>48</v>
      </c>
      <c r="D7" s="22" t="s">
        <v>49</v>
      </c>
      <c r="E7" s="22" t="s">
        <v>50</v>
      </c>
      <c r="F7" s="22" t="s">
        <v>51</v>
      </c>
      <c r="G7" s="22" t="s">
        <v>52</v>
      </c>
      <c r="H7" s="22" t="s">
        <v>53</v>
      </c>
    </row>
    <row r="8" ht="18.75" customHeight="1" spans="1:8">
      <c r="A8" s="23"/>
      <c r="B8" s="23"/>
      <c r="C8" s="23"/>
      <c r="D8" s="23"/>
      <c r="E8" s="24"/>
      <c r="F8" s="24"/>
      <c r="G8" s="17"/>
      <c r="H8" s="17"/>
    </row>
    <row r="9" customHeight="1" spans="1:1">
      <c r="A9" t="s">
        <v>238</v>
      </c>
    </row>
  </sheetData>
  <mergeCells count="8">
    <mergeCell ref="A3:H3"/>
    <mergeCell ref="A4:C4"/>
    <mergeCell ref="F5:H5"/>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topLeftCell="C1" workbookViewId="0">
      <pane ySplit="1" topLeftCell="A2" activePane="bottomLeft" state="frozen"/>
      <selection/>
      <selection pane="bottomLeft" activeCell="C12" sqref="C12"/>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customHeight="1" spans="1:11">
      <c r="A1" s="1"/>
      <c r="B1" s="1"/>
      <c r="C1" s="1"/>
      <c r="D1" s="1"/>
      <c r="E1" s="1"/>
      <c r="F1" s="1"/>
      <c r="G1" s="1"/>
      <c r="H1" s="1"/>
      <c r="I1" s="1"/>
      <c r="J1" s="1"/>
      <c r="K1" s="1"/>
    </row>
    <row r="2" ht="18.75" customHeight="1" spans="1:11">
      <c r="A2" s="2"/>
      <c r="B2" s="2"/>
      <c r="C2" s="2"/>
      <c r="D2" s="2"/>
      <c r="E2" s="2"/>
      <c r="F2" s="2"/>
      <c r="G2" s="2"/>
      <c r="H2" s="3"/>
      <c r="I2" s="3"/>
      <c r="J2" s="3"/>
      <c r="K2" s="3" t="s">
        <v>239</v>
      </c>
    </row>
    <row r="3" ht="45" customHeight="1" spans="1:11">
      <c r="A3" s="4" t="s">
        <v>240</v>
      </c>
      <c r="B3" s="4"/>
      <c r="C3" s="4"/>
      <c r="D3" s="4"/>
      <c r="E3" s="4"/>
      <c r="F3" s="4"/>
      <c r="G3" s="4"/>
      <c r="H3" s="4"/>
      <c r="I3" s="4"/>
      <c r="J3" s="4"/>
      <c r="K3" s="4"/>
    </row>
    <row r="4" ht="18.75" customHeight="1" spans="1:11">
      <c r="A4" s="5" t="str">
        <f>"单位名称："&amp;"元江哈尼族彝族傣族自治县城市管理综合行政执法大队"</f>
        <v>单位名称：元江哈尼族彝族傣族自治县城市管理综合行政执法大队</v>
      </c>
      <c r="B4" s="5"/>
      <c r="C4" s="5"/>
      <c r="D4" s="5"/>
      <c r="E4" s="5"/>
      <c r="F4" s="5"/>
      <c r="G4" s="5"/>
      <c r="H4" s="6"/>
      <c r="I4" s="6"/>
      <c r="J4" s="6"/>
      <c r="K4" s="6" t="s">
        <v>29</v>
      </c>
    </row>
    <row r="5" ht="18.75" customHeight="1" spans="1:11">
      <c r="A5" s="13" t="s">
        <v>166</v>
      </c>
      <c r="B5" s="13" t="s">
        <v>128</v>
      </c>
      <c r="C5" s="13" t="s">
        <v>167</v>
      </c>
      <c r="D5" s="13" t="s">
        <v>129</v>
      </c>
      <c r="E5" s="13" t="s">
        <v>130</v>
      </c>
      <c r="F5" s="13" t="s">
        <v>168</v>
      </c>
      <c r="G5" s="13" t="s">
        <v>132</v>
      </c>
      <c r="H5" s="13" t="s">
        <v>32</v>
      </c>
      <c r="I5" s="13" t="s">
        <v>241</v>
      </c>
      <c r="J5" s="13"/>
      <c r="K5" s="13"/>
    </row>
    <row r="6" ht="18.75" customHeight="1" spans="1:11">
      <c r="A6" s="13"/>
      <c r="B6" s="13"/>
      <c r="C6" s="13"/>
      <c r="D6" s="13"/>
      <c r="E6" s="13"/>
      <c r="F6" s="13"/>
      <c r="G6" s="13"/>
      <c r="H6" s="13"/>
      <c r="I6" s="13" t="s">
        <v>35</v>
      </c>
      <c r="J6" s="13" t="s">
        <v>36</v>
      </c>
      <c r="K6" s="13" t="s">
        <v>37</v>
      </c>
    </row>
    <row r="7" ht="22.65" customHeight="1" spans="1:11">
      <c r="A7" s="13"/>
      <c r="B7" s="13"/>
      <c r="C7" s="13"/>
      <c r="D7" s="13"/>
      <c r="E7" s="13"/>
      <c r="F7" s="13"/>
      <c r="G7" s="13"/>
      <c r="H7" s="13"/>
      <c r="I7" s="13"/>
      <c r="J7" s="13"/>
      <c r="K7" s="13"/>
    </row>
    <row r="8" ht="18.75" customHeight="1" spans="1:11">
      <c r="A8" s="14" t="s">
        <v>46</v>
      </c>
      <c r="B8" s="14">
        <v>2</v>
      </c>
      <c r="C8" s="14">
        <v>3</v>
      </c>
      <c r="D8" s="14">
        <v>4</v>
      </c>
      <c r="E8" s="14">
        <v>5</v>
      </c>
      <c r="F8" s="14">
        <v>6</v>
      </c>
      <c r="G8" s="14">
        <v>7</v>
      </c>
      <c r="H8" s="14">
        <v>8</v>
      </c>
      <c r="I8" s="14">
        <v>9</v>
      </c>
      <c r="J8" s="14">
        <v>10</v>
      </c>
      <c r="K8" s="14">
        <v>11</v>
      </c>
    </row>
    <row r="9" ht="20.25" customHeight="1" spans="1:11">
      <c r="A9" s="15"/>
      <c r="B9" s="16"/>
      <c r="C9" s="15"/>
      <c r="D9" s="15"/>
      <c r="E9" s="15"/>
      <c r="F9" s="15"/>
      <c r="G9" s="15"/>
      <c r="H9" s="17"/>
      <c r="I9" s="17"/>
      <c r="J9" s="17"/>
      <c r="K9" s="17"/>
    </row>
    <row r="10" ht="20.25" customHeight="1" spans="1:11">
      <c r="A10" s="15"/>
      <c r="B10" s="16"/>
      <c r="C10" s="15"/>
      <c r="D10" s="15"/>
      <c r="E10" s="15"/>
      <c r="F10" s="15"/>
      <c r="G10" s="15"/>
      <c r="H10" s="17"/>
      <c r="I10" s="17"/>
      <c r="J10" s="17"/>
      <c r="K10" s="17"/>
    </row>
    <row r="11" ht="20.25" customHeight="1" spans="1:11">
      <c r="A11" s="18" t="s">
        <v>32</v>
      </c>
      <c r="B11" s="18"/>
      <c r="C11" s="18"/>
      <c r="D11" s="18"/>
      <c r="E11" s="18"/>
      <c r="F11" s="18"/>
      <c r="G11" s="18"/>
      <c r="H11" s="17"/>
      <c r="I11" s="17"/>
      <c r="J11" s="17"/>
      <c r="K11" s="17"/>
    </row>
    <row r="12" customHeight="1" spans="3:3">
      <c r="C12" t="s">
        <v>242</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workbookViewId="0">
      <pane ySplit="1" topLeftCell="A2" activePane="bottomLeft" state="frozen"/>
      <selection/>
      <selection pane="bottomLeft" activeCell="D29" sqref="D29"/>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customHeight="1" spans="1:7">
      <c r="A1" s="1"/>
      <c r="B1" s="1"/>
      <c r="C1" s="1"/>
      <c r="D1" s="1"/>
      <c r="E1" s="1"/>
      <c r="F1" s="1"/>
      <c r="G1" s="1"/>
    </row>
    <row r="2" ht="18.75" customHeight="1" spans="1:7">
      <c r="A2" s="2"/>
      <c r="B2" s="2"/>
      <c r="C2" s="2"/>
      <c r="D2" s="2"/>
      <c r="E2" s="3"/>
      <c r="F2" s="3"/>
      <c r="G2" s="3" t="s">
        <v>243</v>
      </c>
    </row>
    <row r="3" ht="45" customHeight="1" spans="1:7">
      <c r="A3" s="4" t="s">
        <v>244</v>
      </c>
      <c r="B3" s="4"/>
      <c r="C3" s="4"/>
      <c r="D3" s="4"/>
      <c r="E3" s="4"/>
      <c r="F3" s="4"/>
      <c r="G3" s="4"/>
    </row>
    <row r="4" ht="24.15" customHeight="1" spans="1:7">
      <c r="A4" s="5" t="str">
        <f>"单位名称："&amp;"元江哈尼族彝族傣族自治县城市管理综合行政执法大队"</f>
        <v>单位名称：元江哈尼族彝族傣族自治县城市管理综合行政执法大队</v>
      </c>
      <c r="B4" s="5"/>
      <c r="C4" s="5"/>
      <c r="D4" s="5"/>
      <c r="E4" s="6"/>
      <c r="F4" s="6"/>
      <c r="G4" s="6" t="s">
        <v>29</v>
      </c>
    </row>
    <row r="5" ht="18.75" customHeight="1" spans="1:7">
      <c r="A5" s="7" t="s">
        <v>167</v>
      </c>
      <c r="B5" s="7" t="s">
        <v>166</v>
      </c>
      <c r="C5" s="7" t="s">
        <v>128</v>
      </c>
      <c r="D5" s="7" t="s">
        <v>245</v>
      </c>
      <c r="E5" s="7" t="s">
        <v>35</v>
      </c>
      <c r="F5" s="7"/>
      <c r="G5" s="7"/>
    </row>
    <row r="6" ht="18.75" customHeight="1" spans="1:7">
      <c r="A6" s="7"/>
      <c r="B6" s="7"/>
      <c r="C6" s="7"/>
      <c r="D6" s="7"/>
      <c r="E6" s="7">
        <v>2025</v>
      </c>
      <c r="F6" s="7">
        <v>2026</v>
      </c>
      <c r="G6" s="7">
        <v>2027</v>
      </c>
    </row>
    <row r="7" ht="22.65" customHeight="1" spans="1:7">
      <c r="A7" s="7"/>
      <c r="B7" s="7"/>
      <c r="C7" s="7"/>
      <c r="D7" s="7"/>
      <c r="E7" s="7"/>
      <c r="F7" s="7"/>
      <c r="G7" s="7"/>
    </row>
    <row r="8" ht="18.75" customHeight="1" spans="1:7">
      <c r="A8" s="8" t="s">
        <v>46</v>
      </c>
      <c r="B8" s="8">
        <v>2</v>
      </c>
      <c r="C8" s="8">
        <v>3</v>
      </c>
      <c r="D8" s="8">
        <v>4</v>
      </c>
      <c r="E8" s="8">
        <v>5</v>
      </c>
      <c r="F8" s="8">
        <v>6</v>
      </c>
      <c r="G8" s="8">
        <v>7</v>
      </c>
    </row>
    <row r="9" ht="20.25" customHeight="1" spans="1:7">
      <c r="A9" s="9"/>
      <c r="B9" s="9"/>
      <c r="C9" s="10"/>
      <c r="D9" s="9"/>
      <c r="E9" s="11"/>
      <c r="F9" s="11"/>
      <c r="G9" s="11"/>
    </row>
    <row r="10" ht="20.25" customHeight="1" spans="1:7">
      <c r="A10" s="12" t="s">
        <v>32</v>
      </c>
      <c r="B10" s="12"/>
      <c r="C10" s="12"/>
      <c r="D10" s="12"/>
      <c r="E10" s="11"/>
      <c r="F10" s="11"/>
      <c r="G10" s="11"/>
    </row>
    <row r="11" customHeight="1" spans="1:1">
      <c r="A11" t="s">
        <v>246</v>
      </c>
    </row>
  </sheetData>
  <mergeCells count="11">
    <mergeCell ref="A3:G3"/>
    <mergeCell ref="A4:D4"/>
    <mergeCell ref="E5:G5"/>
    <mergeCell ref="A10:D10"/>
    <mergeCell ref="A5:A7"/>
    <mergeCell ref="B5:B7"/>
    <mergeCell ref="C5:C7"/>
    <mergeCell ref="D5:D7"/>
    <mergeCell ref="E6:E7"/>
    <mergeCell ref="F6:F7"/>
    <mergeCell ref="G6:G7"/>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A1" sqref="A1"/>
    </sheetView>
  </sheetViews>
  <sheetFormatPr defaultColWidth="8.85" defaultRowHeight="15" customHeight="1"/>
  <cols>
    <col min="1" max="1" width="25.275" customWidth="1"/>
    <col min="2" max="2" width="29.9833333333333" customWidth="1"/>
    <col min="3" max="19" width="17.1416666666667" customWidth="1"/>
  </cols>
  <sheetData>
    <row r="1" customHeight="1" spans="1:19">
      <c r="A1" s="1"/>
      <c r="B1" s="1"/>
      <c r="C1" s="1"/>
      <c r="D1" s="1"/>
      <c r="E1" s="1"/>
      <c r="F1" s="1"/>
      <c r="G1" s="1"/>
      <c r="H1" s="1"/>
      <c r="I1" s="1"/>
      <c r="J1" s="1"/>
      <c r="K1" s="1"/>
      <c r="L1" s="1"/>
      <c r="M1" s="1"/>
      <c r="N1" s="1"/>
      <c r="O1" s="1"/>
      <c r="P1" s="1"/>
      <c r="Q1" s="1"/>
      <c r="R1" s="1"/>
      <c r="S1" s="1"/>
    </row>
    <row r="2" ht="18.75" customHeight="1" spans="1:19">
      <c r="A2" s="2"/>
      <c r="B2" s="2"/>
      <c r="C2" s="2"/>
      <c r="D2" s="2"/>
      <c r="E2" s="2"/>
      <c r="F2" s="2"/>
      <c r="G2" s="2"/>
      <c r="H2" s="2"/>
      <c r="I2" s="3"/>
      <c r="J2" s="3"/>
      <c r="K2" s="3"/>
      <c r="L2" s="3"/>
      <c r="M2" s="3"/>
      <c r="N2" s="3"/>
      <c r="O2" s="3"/>
      <c r="P2" s="3"/>
      <c r="Q2" s="3"/>
      <c r="R2" s="3"/>
      <c r="S2" s="3" t="s">
        <v>27</v>
      </c>
    </row>
    <row r="3" ht="37.5" customHeight="1" spans="1:19">
      <c r="A3" s="4" t="s">
        <v>28</v>
      </c>
      <c r="B3" s="4"/>
      <c r="C3" s="4"/>
      <c r="D3" s="4"/>
      <c r="E3" s="4"/>
      <c r="F3" s="4"/>
      <c r="G3" s="4"/>
      <c r="H3" s="4"/>
      <c r="I3" s="4"/>
      <c r="J3" s="4"/>
      <c r="K3" s="4"/>
      <c r="L3" s="4"/>
      <c r="M3" s="4"/>
      <c r="N3" s="4"/>
      <c r="O3" s="4"/>
      <c r="P3" s="4"/>
      <c r="Q3" s="4"/>
      <c r="R3" s="4"/>
      <c r="S3" s="4"/>
    </row>
    <row r="4" ht="18.75" customHeight="1" spans="1:19">
      <c r="A4" s="5" t="str">
        <f>"单位名称："&amp;"元江哈尼族彝族傣族自治县城市管理综合行政执法大队"</f>
        <v>单位名称：元江哈尼族彝族傣族自治县城市管理综合行政执法大队</v>
      </c>
      <c r="B4" s="5"/>
      <c r="C4" s="5"/>
      <c r="D4" s="5"/>
      <c r="E4" s="51"/>
      <c r="F4" s="51"/>
      <c r="G4" s="51"/>
      <c r="H4" s="51"/>
      <c r="I4" s="6"/>
      <c r="J4" s="6"/>
      <c r="K4" s="6"/>
      <c r="L4" s="6"/>
      <c r="M4" s="6"/>
      <c r="N4" s="6"/>
      <c r="O4" s="6"/>
      <c r="P4" s="6"/>
      <c r="Q4" s="6"/>
      <c r="R4" s="6"/>
      <c r="S4" s="6" t="s">
        <v>29</v>
      </c>
    </row>
    <row r="5" ht="18.75" customHeight="1" spans="1:19">
      <c r="A5" s="13" t="s">
        <v>30</v>
      </c>
      <c r="B5" s="68" t="s">
        <v>31</v>
      </c>
      <c r="C5" s="68" t="s">
        <v>32</v>
      </c>
      <c r="D5" s="68" t="s">
        <v>33</v>
      </c>
      <c r="E5" s="68"/>
      <c r="F5" s="68"/>
      <c r="G5" s="68"/>
      <c r="H5" s="68"/>
      <c r="I5" s="68"/>
      <c r="J5" s="71"/>
      <c r="K5" s="71"/>
      <c r="L5" s="71"/>
      <c r="M5" s="71"/>
      <c r="N5" s="71"/>
      <c r="O5" s="68" t="s">
        <v>20</v>
      </c>
      <c r="P5" s="68"/>
      <c r="Q5" s="68"/>
      <c r="R5" s="68"/>
      <c r="S5" s="68"/>
    </row>
    <row r="6" ht="18.75" customHeight="1" spans="1:19">
      <c r="A6" s="13"/>
      <c r="B6" s="68"/>
      <c r="C6" s="68"/>
      <c r="D6" s="69" t="s">
        <v>34</v>
      </c>
      <c r="E6" s="69" t="s">
        <v>35</v>
      </c>
      <c r="F6" s="69" t="s">
        <v>36</v>
      </c>
      <c r="G6" s="69" t="s">
        <v>37</v>
      </c>
      <c r="H6" s="69" t="s">
        <v>38</v>
      </c>
      <c r="I6" s="72" t="s">
        <v>39</v>
      </c>
      <c r="J6" s="73"/>
      <c r="K6" s="73"/>
      <c r="L6" s="73"/>
      <c r="M6" s="73"/>
      <c r="N6" s="73"/>
      <c r="O6" s="72" t="s">
        <v>34</v>
      </c>
      <c r="P6" s="72" t="s">
        <v>35</v>
      </c>
      <c r="Q6" s="72" t="s">
        <v>36</v>
      </c>
      <c r="R6" s="72" t="s">
        <v>37</v>
      </c>
      <c r="S6" s="69" t="s">
        <v>40</v>
      </c>
    </row>
    <row r="7" ht="18.75" customHeight="1" spans="1:19">
      <c r="A7" s="13"/>
      <c r="B7" s="68"/>
      <c r="C7" s="68"/>
      <c r="D7" s="69"/>
      <c r="E7" s="69"/>
      <c r="F7" s="69"/>
      <c r="G7" s="69"/>
      <c r="H7" s="69"/>
      <c r="I7" s="72" t="s">
        <v>34</v>
      </c>
      <c r="J7" s="72" t="s">
        <v>41</v>
      </c>
      <c r="K7" s="72" t="s">
        <v>42</v>
      </c>
      <c r="L7" s="72" t="s">
        <v>43</v>
      </c>
      <c r="M7" s="72" t="s">
        <v>44</v>
      </c>
      <c r="N7" s="72" t="s">
        <v>45</v>
      </c>
      <c r="O7" s="72"/>
      <c r="P7" s="72"/>
      <c r="Q7" s="72"/>
      <c r="R7" s="72"/>
      <c r="S7" s="69"/>
    </row>
    <row r="8" ht="18.75" customHeight="1" spans="1:19">
      <c r="A8" s="70" t="s">
        <v>46</v>
      </c>
      <c r="B8" s="14" t="s">
        <v>47</v>
      </c>
      <c r="C8" s="14" t="s">
        <v>48</v>
      </c>
      <c r="D8" s="14" t="s">
        <v>49</v>
      </c>
      <c r="E8" s="70" t="s">
        <v>50</v>
      </c>
      <c r="F8" s="14" t="s">
        <v>51</v>
      </c>
      <c r="G8" s="14" t="s">
        <v>52</v>
      </c>
      <c r="H8" s="70" t="s">
        <v>53</v>
      </c>
      <c r="I8" s="14" t="s">
        <v>54</v>
      </c>
      <c r="J8" s="14">
        <v>10</v>
      </c>
      <c r="K8" s="14">
        <v>11</v>
      </c>
      <c r="L8" s="14">
        <v>12</v>
      </c>
      <c r="M8" s="14">
        <v>13</v>
      </c>
      <c r="N8" s="14">
        <v>14</v>
      </c>
      <c r="O8" s="14">
        <v>15</v>
      </c>
      <c r="P8" s="14">
        <v>16</v>
      </c>
      <c r="Q8" s="14">
        <v>17</v>
      </c>
      <c r="R8" s="14">
        <v>18</v>
      </c>
      <c r="S8" s="14">
        <v>19</v>
      </c>
    </row>
    <row r="9" ht="20.25" customHeight="1" spans="1:19">
      <c r="A9" s="16" t="s">
        <v>55</v>
      </c>
      <c r="B9" s="16" t="s">
        <v>56</v>
      </c>
      <c r="C9" s="17">
        <v>347811.69</v>
      </c>
      <c r="D9" s="17">
        <v>347811.69</v>
      </c>
      <c r="E9" s="17">
        <v>347811.69</v>
      </c>
      <c r="F9" s="17"/>
      <c r="G9" s="17"/>
      <c r="H9" s="17"/>
      <c r="I9" s="17"/>
      <c r="J9" s="17"/>
      <c r="K9" s="17"/>
      <c r="L9" s="17"/>
      <c r="M9" s="17"/>
      <c r="N9" s="17"/>
      <c r="O9" s="17"/>
      <c r="P9" s="17"/>
      <c r="Q9" s="17"/>
      <c r="R9" s="17"/>
      <c r="S9" s="17"/>
    </row>
    <row r="10" ht="20.25" customHeight="1" spans="1:19">
      <c r="A10" s="46" t="s">
        <v>32</v>
      </c>
      <c r="B10" s="46"/>
      <c r="C10" s="17">
        <v>347811.69</v>
      </c>
      <c r="D10" s="17">
        <v>347811.69</v>
      </c>
      <c r="E10" s="17">
        <v>347811.69</v>
      </c>
      <c r="F10" s="17"/>
      <c r="G10" s="17"/>
      <c r="H10" s="17"/>
      <c r="I10" s="17"/>
      <c r="J10" s="17"/>
      <c r="K10" s="17"/>
      <c r="L10" s="17"/>
      <c r="M10" s="17"/>
      <c r="N10" s="17"/>
      <c r="O10" s="17"/>
      <c r="P10" s="17"/>
      <c r="Q10" s="17"/>
      <c r="R10" s="17"/>
      <c r="S10" s="17"/>
    </row>
  </sheetData>
  <mergeCells count="19">
    <mergeCell ref="A3:S3"/>
    <mergeCell ref="A4:D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1"/>
  <sheetViews>
    <sheetView showZeros="0" workbookViewId="0">
      <pane ySplit="1" topLeftCell="A2" activePane="bottomLeft" state="frozen"/>
      <selection/>
      <selection pane="bottomLeft" activeCell="A1" sqref="A1"/>
    </sheetView>
  </sheetViews>
  <sheetFormatPr defaultColWidth="8.85" defaultRowHeight="15" customHeight="1"/>
  <cols>
    <col min="1" max="1" width="21.55" customWidth="1"/>
    <col min="2" max="2" width="28.575" customWidth="1"/>
    <col min="3" max="15" width="17.1416666666667" customWidth="1"/>
  </cols>
  <sheetData>
    <row r="1" customHeight="1" spans="1:15">
      <c r="A1" s="1"/>
      <c r="B1" s="1"/>
      <c r="C1" s="1"/>
      <c r="D1" s="1"/>
      <c r="E1" s="1"/>
      <c r="F1" s="1"/>
      <c r="G1" s="1"/>
      <c r="H1" s="1"/>
      <c r="I1" s="1"/>
      <c r="J1" s="1"/>
      <c r="K1" s="1"/>
      <c r="L1" s="1"/>
      <c r="M1" s="1"/>
      <c r="N1" s="1"/>
      <c r="O1" s="1"/>
    </row>
    <row r="2" ht="18.75" customHeight="1" spans="1:15">
      <c r="A2" s="2"/>
      <c r="B2" s="2"/>
      <c r="C2" s="2"/>
      <c r="D2" s="2"/>
      <c r="E2" s="2"/>
      <c r="F2" s="2"/>
      <c r="G2" s="2"/>
      <c r="H2" s="2"/>
      <c r="I2" s="2"/>
      <c r="J2" s="3"/>
      <c r="K2" s="3"/>
      <c r="L2" s="3"/>
      <c r="M2" s="3"/>
      <c r="N2" s="3"/>
      <c r="O2" s="3" t="s">
        <v>57</v>
      </c>
    </row>
    <row r="3" ht="37.5" customHeight="1" spans="1:15">
      <c r="A3" s="4" t="s">
        <v>58</v>
      </c>
      <c r="B3" s="4"/>
      <c r="C3" s="4"/>
      <c r="D3" s="4"/>
      <c r="E3" s="4"/>
      <c r="F3" s="4"/>
      <c r="G3" s="4"/>
      <c r="H3" s="4"/>
      <c r="I3" s="4"/>
      <c r="J3" s="4"/>
      <c r="K3" s="50"/>
      <c r="L3" s="50"/>
      <c r="M3" s="50"/>
      <c r="N3" s="50"/>
      <c r="O3" s="50"/>
    </row>
    <row r="4" ht="18.75" customHeight="1" spans="1:15">
      <c r="A4" s="43" t="str">
        <f>"单位名称："&amp;"元江哈尼族彝族傣族自治县城市管理综合行政执法大队"</f>
        <v>单位名称：元江哈尼族彝族傣族自治县城市管理综合行政执法大队</v>
      </c>
      <c r="B4" s="43"/>
      <c r="C4" s="43"/>
      <c r="D4" s="43"/>
      <c r="E4" s="43"/>
      <c r="F4" s="43"/>
      <c r="G4" s="43"/>
      <c r="H4" s="43"/>
      <c r="I4" s="43"/>
      <c r="J4" s="3"/>
      <c r="K4" s="3"/>
      <c r="L4" s="3"/>
      <c r="M4" s="3"/>
      <c r="N4" s="3"/>
      <c r="O4" s="3" t="s">
        <v>29</v>
      </c>
    </row>
    <row r="5" ht="18.75" customHeight="1" spans="1:15">
      <c r="A5" s="13" t="s">
        <v>59</v>
      </c>
      <c r="B5" s="13" t="s">
        <v>60</v>
      </c>
      <c r="C5" s="29" t="s">
        <v>32</v>
      </c>
      <c r="D5" s="29" t="s">
        <v>35</v>
      </c>
      <c r="E5" s="29"/>
      <c r="F5" s="29"/>
      <c r="G5" s="13" t="s">
        <v>36</v>
      </c>
      <c r="H5" s="29" t="s">
        <v>37</v>
      </c>
      <c r="I5" s="13" t="s">
        <v>61</v>
      </c>
      <c r="J5" s="29" t="s">
        <v>62</v>
      </c>
      <c r="K5" s="29"/>
      <c r="L5" s="29"/>
      <c r="M5" s="29"/>
      <c r="N5" s="29"/>
      <c r="O5" s="29"/>
    </row>
    <row r="6" ht="18.75" customHeight="1" spans="1:15">
      <c r="A6" s="13"/>
      <c r="B6" s="13"/>
      <c r="C6" s="29"/>
      <c r="D6" s="29" t="s">
        <v>34</v>
      </c>
      <c r="E6" s="29" t="s">
        <v>63</v>
      </c>
      <c r="F6" s="29" t="s">
        <v>64</v>
      </c>
      <c r="G6" s="13"/>
      <c r="H6" s="29"/>
      <c r="I6" s="13"/>
      <c r="J6" s="29" t="s">
        <v>34</v>
      </c>
      <c r="K6" s="29" t="s">
        <v>65</v>
      </c>
      <c r="L6" s="14" t="s">
        <v>66</v>
      </c>
      <c r="M6" s="14" t="s">
        <v>67</v>
      </c>
      <c r="N6" s="14" t="s">
        <v>68</v>
      </c>
      <c r="O6" s="14" t="s">
        <v>69</v>
      </c>
    </row>
    <row r="7" ht="18.75" customHeight="1" spans="1:15">
      <c r="A7" s="14" t="s">
        <v>46</v>
      </c>
      <c r="B7" s="14" t="s">
        <v>47</v>
      </c>
      <c r="C7" s="14" t="s">
        <v>48</v>
      </c>
      <c r="D7" s="14" t="s">
        <v>49</v>
      </c>
      <c r="E7" s="14" t="s">
        <v>50</v>
      </c>
      <c r="F7" s="14" t="s">
        <v>51</v>
      </c>
      <c r="G7" s="14" t="s">
        <v>52</v>
      </c>
      <c r="H7" s="14" t="s">
        <v>53</v>
      </c>
      <c r="I7" s="14" t="s">
        <v>54</v>
      </c>
      <c r="J7" s="14" t="s">
        <v>70</v>
      </c>
      <c r="K7" s="14">
        <v>11</v>
      </c>
      <c r="L7" s="14">
        <v>12</v>
      </c>
      <c r="M7" s="14">
        <v>13</v>
      </c>
      <c r="N7" s="14">
        <v>14</v>
      </c>
      <c r="O7" s="14">
        <v>15</v>
      </c>
    </row>
    <row r="8" ht="20.25" customHeight="1" spans="1:15">
      <c r="A8" s="16" t="s">
        <v>71</v>
      </c>
      <c r="B8" s="16" t="s">
        <v>72</v>
      </c>
      <c r="C8" s="17">
        <v>38957.6</v>
      </c>
      <c r="D8" s="17">
        <v>38957.6</v>
      </c>
      <c r="E8" s="17">
        <v>38957.6</v>
      </c>
      <c r="F8" s="17"/>
      <c r="G8" s="17"/>
      <c r="H8" s="17"/>
      <c r="I8" s="17"/>
      <c r="J8" s="17"/>
      <c r="K8" s="17"/>
      <c r="L8" s="17"/>
      <c r="M8" s="17"/>
      <c r="N8" s="17"/>
      <c r="O8" s="17"/>
    </row>
    <row r="9" ht="20.25" customHeight="1" spans="1:15">
      <c r="A9" s="61" t="s">
        <v>73</v>
      </c>
      <c r="B9" s="61" t="s">
        <v>74</v>
      </c>
      <c r="C9" s="17">
        <v>38957.6</v>
      </c>
      <c r="D9" s="17">
        <v>38957.6</v>
      </c>
      <c r="E9" s="17">
        <v>38957.6</v>
      </c>
      <c r="F9" s="17"/>
      <c r="G9" s="17"/>
      <c r="H9" s="17"/>
      <c r="I9" s="17"/>
      <c r="J9" s="17"/>
      <c r="K9" s="17"/>
      <c r="L9" s="17"/>
      <c r="M9" s="17"/>
      <c r="N9" s="17"/>
      <c r="O9" s="17"/>
    </row>
    <row r="10" ht="20.25" customHeight="1" spans="1:15">
      <c r="A10" s="62" t="s">
        <v>75</v>
      </c>
      <c r="B10" s="62" t="s">
        <v>76</v>
      </c>
      <c r="C10" s="17">
        <v>38957.6</v>
      </c>
      <c r="D10" s="17">
        <v>38957.6</v>
      </c>
      <c r="E10" s="17">
        <v>38957.6</v>
      </c>
      <c r="F10" s="17"/>
      <c r="G10" s="17"/>
      <c r="H10" s="17"/>
      <c r="I10" s="17"/>
      <c r="J10" s="17"/>
      <c r="K10" s="17"/>
      <c r="L10" s="17"/>
      <c r="M10" s="17"/>
      <c r="N10" s="17"/>
      <c r="O10" s="17"/>
    </row>
    <row r="11" ht="20.25" customHeight="1" spans="1:15">
      <c r="A11" s="16" t="s">
        <v>77</v>
      </c>
      <c r="B11" s="16" t="s">
        <v>78</v>
      </c>
      <c r="C11" s="17">
        <v>22132.69</v>
      </c>
      <c r="D11" s="17">
        <v>22132.69</v>
      </c>
      <c r="E11" s="17">
        <v>22132.69</v>
      </c>
      <c r="F11" s="17"/>
      <c r="G11" s="17"/>
      <c r="H11" s="17"/>
      <c r="I11" s="17"/>
      <c r="J11" s="17"/>
      <c r="K11" s="17"/>
      <c r="L11" s="17"/>
      <c r="M11" s="17"/>
      <c r="N11" s="17"/>
      <c r="O11" s="17"/>
    </row>
    <row r="12" ht="20.25" customHeight="1" spans="1:15">
      <c r="A12" s="61" t="s">
        <v>79</v>
      </c>
      <c r="B12" s="61" t="s">
        <v>80</v>
      </c>
      <c r="C12" s="17">
        <v>22132.69</v>
      </c>
      <c r="D12" s="17">
        <v>22132.69</v>
      </c>
      <c r="E12" s="17">
        <v>22132.69</v>
      </c>
      <c r="F12" s="17"/>
      <c r="G12" s="17"/>
      <c r="H12" s="17"/>
      <c r="I12" s="17"/>
      <c r="J12" s="17"/>
      <c r="K12" s="17"/>
      <c r="L12" s="17"/>
      <c r="M12" s="17"/>
      <c r="N12" s="17"/>
      <c r="O12" s="17"/>
    </row>
    <row r="13" ht="20.25" customHeight="1" spans="1:15">
      <c r="A13" s="62" t="s">
        <v>81</v>
      </c>
      <c r="B13" s="62" t="s">
        <v>82</v>
      </c>
      <c r="C13" s="17">
        <v>20209.26</v>
      </c>
      <c r="D13" s="17">
        <v>20209.26</v>
      </c>
      <c r="E13" s="17">
        <v>20209.26</v>
      </c>
      <c r="F13" s="17"/>
      <c r="G13" s="17"/>
      <c r="H13" s="17"/>
      <c r="I13" s="17"/>
      <c r="J13" s="17"/>
      <c r="K13" s="17"/>
      <c r="L13" s="17"/>
      <c r="M13" s="17"/>
      <c r="N13" s="17"/>
      <c r="O13" s="17"/>
    </row>
    <row r="14" ht="20.25" customHeight="1" spans="1:15">
      <c r="A14" s="62" t="s">
        <v>83</v>
      </c>
      <c r="B14" s="62" t="s">
        <v>84</v>
      </c>
      <c r="C14" s="17">
        <v>1923.43</v>
      </c>
      <c r="D14" s="17">
        <v>1923.43</v>
      </c>
      <c r="E14" s="17">
        <v>1923.43</v>
      </c>
      <c r="F14" s="17"/>
      <c r="G14" s="17"/>
      <c r="H14" s="17"/>
      <c r="I14" s="17"/>
      <c r="J14" s="17"/>
      <c r="K14" s="17"/>
      <c r="L14" s="17"/>
      <c r="M14" s="17"/>
      <c r="N14" s="17"/>
      <c r="O14" s="17"/>
    </row>
    <row r="15" ht="20.25" customHeight="1" spans="1:15">
      <c r="A15" s="16" t="s">
        <v>85</v>
      </c>
      <c r="B15" s="16" t="s">
        <v>86</v>
      </c>
      <c r="C15" s="17">
        <v>257429.4</v>
      </c>
      <c r="D15" s="17">
        <v>257429.4</v>
      </c>
      <c r="E15" s="17">
        <v>257429.4</v>
      </c>
      <c r="F15" s="17"/>
      <c r="G15" s="17"/>
      <c r="H15" s="17"/>
      <c r="I15" s="17"/>
      <c r="J15" s="17"/>
      <c r="K15" s="17"/>
      <c r="L15" s="17"/>
      <c r="M15" s="17"/>
      <c r="N15" s="17"/>
      <c r="O15" s="17"/>
    </row>
    <row r="16" ht="20.25" customHeight="1" spans="1:15">
      <c r="A16" s="61" t="s">
        <v>87</v>
      </c>
      <c r="B16" s="61" t="s">
        <v>88</v>
      </c>
      <c r="C16" s="17">
        <v>257429.4</v>
      </c>
      <c r="D16" s="17">
        <v>257429.4</v>
      </c>
      <c r="E16" s="17">
        <v>257429.4</v>
      </c>
      <c r="F16" s="17"/>
      <c r="G16" s="17"/>
      <c r="H16" s="17"/>
      <c r="I16" s="17"/>
      <c r="J16" s="17"/>
      <c r="K16" s="17"/>
      <c r="L16" s="17"/>
      <c r="M16" s="17"/>
      <c r="N16" s="17"/>
      <c r="O16" s="17"/>
    </row>
    <row r="17" ht="20.25" customHeight="1" spans="1:15">
      <c r="A17" s="62" t="s">
        <v>89</v>
      </c>
      <c r="B17" s="62" t="s">
        <v>90</v>
      </c>
      <c r="C17" s="17">
        <v>257429.4</v>
      </c>
      <c r="D17" s="17">
        <v>257429.4</v>
      </c>
      <c r="E17" s="17">
        <v>257429.4</v>
      </c>
      <c r="F17" s="17"/>
      <c r="G17" s="17"/>
      <c r="H17" s="17"/>
      <c r="I17" s="17"/>
      <c r="J17" s="17"/>
      <c r="K17" s="17"/>
      <c r="L17" s="17"/>
      <c r="M17" s="17"/>
      <c r="N17" s="17"/>
      <c r="O17" s="17"/>
    </row>
    <row r="18" ht="20.25" customHeight="1" spans="1:15">
      <c r="A18" s="16" t="s">
        <v>91</v>
      </c>
      <c r="B18" s="16" t="s">
        <v>92</v>
      </c>
      <c r="C18" s="17">
        <v>29292</v>
      </c>
      <c r="D18" s="17">
        <v>29292</v>
      </c>
      <c r="E18" s="17">
        <v>29292</v>
      </c>
      <c r="F18" s="17"/>
      <c r="G18" s="17"/>
      <c r="H18" s="17"/>
      <c r="I18" s="17"/>
      <c r="J18" s="17"/>
      <c r="K18" s="17"/>
      <c r="L18" s="17"/>
      <c r="M18" s="17"/>
      <c r="N18" s="17"/>
      <c r="O18" s="17"/>
    </row>
    <row r="19" ht="20.25" customHeight="1" spans="1:15">
      <c r="A19" s="61" t="s">
        <v>93</v>
      </c>
      <c r="B19" s="61" t="s">
        <v>94</v>
      </c>
      <c r="C19" s="17">
        <v>29292</v>
      </c>
      <c r="D19" s="17">
        <v>29292</v>
      </c>
      <c r="E19" s="17">
        <v>29292</v>
      </c>
      <c r="F19" s="17"/>
      <c r="G19" s="17"/>
      <c r="H19" s="17"/>
      <c r="I19" s="17"/>
      <c r="J19" s="17"/>
      <c r="K19" s="17"/>
      <c r="L19" s="17"/>
      <c r="M19" s="17"/>
      <c r="N19" s="17"/>
      <c r="O19" s="17"/>
    </row>
    <row r="20" ht="20.25" customHeight="1" spans="1:15">
      <c r="A20" s="62" t="s">
        <v>95</v>
      </c>
      <c r="B20" s="62" t="s">
        <v>96</v>
      </c>
      <c r="C20" s="17">
        <v>29292</v>
      </c>
      <c r="D20" s="17">
        <v>29292</v>
      </c>
      <c r="E20" s="17">
        <v>29292</v>
      </c>
      <c r="F20" s="17"/>
      <c r="G20" s="17"/>
      <c r="H20" s="17"/>
      <c r="I20" s="17"/>
      <c r="J20" s="17"/>
      <c r="K20" s="17"/>
      <c r="L20" s="17"/>
      <c r="M20" s="17"/>
      <c r="N20" s="17"/>
      <c r="O20" s="17"/>
    </row>
    <row r="21" ht="20.25" customHeight="1" spans="1:15">
      <c r="A21" s="46" t="s">
        <v>97</v>
      </c>
      <c r="B21" s="46"/>
      <c r="C21" s="17">
        <v>347811.69</v>
      </c>
      <c r="D21" s="17">
        <v>347811.69</v>
      </c>
      <c r="E21" s="17">
        <v>347811.69</v>
      </c>
      <c r="F21" s="17"/>
      <c r="G21" s="17"/>
      <c r="H21" s="17"/>
      <c r="I21" s="17"/>
      <c r="J21" s="17"/>
      <c r="K21" s="17"/>
      <c r="L21" s="17"/>
      <c r="M21" s="17"/>
      <c r="N21" s="17"/>
      <c r="O21" s="17"/>
    </row>
  </sheetData>
  <mergeCells count="11">
    <mergeCell ref="A3:O3"/>
    <mergeCell ref="A4:I4"/>
    <mergeCell ref="D5:F5"/>
    <mergeCell ref="J5:O5"/>
    <mergeCell ref="A21:B21"/>
    <mergeCell ref="A5:A6"/>
    <mergeCell ref="B5:B6"/>
    <mergeCell ref="C5:C6"/>
    <mergeCell ref="G5:G6"/>
    <mergeCell ref="H5:H6"/>
    <mergeCell ref="I5:I6"/>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A1" sqref="A1"/>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98</v>
      </c>
    </row>
    <row r="3" ht="45" customHeight="1" spans="1:4">
      <c r="A3" s="4" t="s">
        <v>99</v>
      </c>
      <c r="B3" s="4"/>
      <c r="C3" s="4"/>
      <c r="D3" s="4"/>
    </row>
    <row r="4" ht="18.75" customHeight="1" spans="1:4">
      <c r="A4" s="5" t="str">
        <f>"单位名称："&amp;"元江哈尼族彝族傣族自治县城市管理综合行政执法大队"</f>
        <v>单位名称：元江哈尼族彝族傣族自治县城市管理综合行政执法大队</v>
      </c>
      <c r="B4" s="5"/>
      <c r="C4" s="63"/>
      <c r="D4" s="6" t="s">
        <v>2</v>
      </c>
    </row>
    <row r="5" ht="22.5" customHeight="1" spans="1:4">
      <c r="A5" s="8" t="s">
        <v>3</v>
      </c>
      <c r="B5" s="8"/>
      <c r="C5" s="8" t="s">
        <v>4</v>
      </c>
      <c r="D5" s="8"/>
    </row>
    <row r="6" ht="18.75" customHeight="1" spans="1:4">
      <c r="A6" s="8" t="s">
        <v>5</v>
      </c>
      <c r="B6" s="8" t="s">
        <v>6</v>
      </c>
      <c r="C6" s="8" t="s">
        <v>100</v>
      </c>
      <c r="D6" s="8" t="s">
        <v>6</v>
      </c>
    </row>
    <row r="7" ht="18.75" customHeight="1" spans="1:4">
      <c r="A7" s="8"/>
      <c r="B7" s="8"/>
      <c r="C7" s="8"/>
      <c r="D7" s="8"/>
    </row>
    <row r="8" ht="22.5" customHeight="1" spans="1:4">
      <c r="A8" s="15" t="s">
        <v>101</v>
      </c>
      <c r="B8" s="17">
        <v>347811.69</v>
      </c>
      <c r="C8" s="15" t="s">
        <v>102</v>
      </c>
      <c r="D8" s="17">
        <v>347811.69</v>
      </c>
    </row>
    <row r="9" ht="22.5" customHeight="1" spans="1:4">
      <c r="A9" s="15" t="s">
        <v>103</v>
      </c>
      <c r="B9" s="17">
        <v>347811.69</v>
      </c>
      <c r="C9" s="15" t="str">
        <f>"（"&amp;"一"&amp;"）"&amp;"社会保障和就业支出"</f>
        <v>（一）社会保障和就业支出</v>
      </c>
      <c r="D9" s="17">
        <v>38957.6</v>
      </c>
    </row>
    <row r="10" ht="22.5" customHeight="1" spans="1:4">
      <c r="A10" s="15" t="s">
        <v>104</v>
      </c>
      <c r="B10" s="17"/>
      <c r="C10" s="15" t="str">
        <f>"（"&amp;"二"&amp;"）"&amp;"卫生健康支出"</f>
        <v>（二）卫生健康支出</v>
      </c>
      <c r="D10" s="17">
        <v>22132.69</v>
      </c>
    </row>
    <row r="11" ht="22.5" customHeight="1" spans="1:4">
      <c r="A11" s="15" t="s">
        <v>105</v>
      </c>
      <c r="B11" s="17"/>
      <c r="C11" s="15" t="str">
        <f>"（"&amp;"三"&amp;"）"&amp;"城乡社区支出"</f>
        <v>（三）城乡社区支出</v>
      </c>
      <c r="D11" s="17">
        <v>257429.4</v>
      </c>
    </row>
    <row r="12" ht="22.5" customHeight="1" spans="1:4">
      <c r="A12" s="15" t="s">
        <v>106</v>
      </c>
      <c r="B12" s="17"/>
      <c r="C12" s="15" t="str">
        <f>"（"&amp;"四"&amp;"）"&amp;"住房保障支出"</f>
        <v>（四）住房保障支出</v>
      </c>
      <c r="D12" s="17">
        <v>29292</v>
      </c>
    </row>
    <row r="13" ht="22.5" customHeight="1" spans="1:4">
      <c r="A13" s="15" t="s">
        <v>103</v>
      </c>
      <c r="B13" s="17"/>
      <c r="C13" s="15"/>
      <c r="D13" s="17"/>
    </row>
    <row r="14" ht="22.5" customHeight="1" spans="1:4">
      <c r="A14" s="15" t="s">
        <v>104</v>
      </c>
      <c r="B14" s="17"/>
      <c r="C14" s="15"/>
      <c r="D14" s="17"/>
    </row>
    <row r="15" ht="22.5" customHeight="1" spans="1:4">
      <c r="A15" s="15" t="s">
        <v>105</v>
      </c>
      <c r="B15" s="17"/>
      <c r="C15" s="15"/>
      <c r="D15" s="17"/>
    </row>
    <row r="16" ht="22.5" customHeight="1" spans="1:4">
      <c r="A16" s="64"/>
      <c r="B16" s="17"/>
      <c r="C16" s="15" t="s">
        <v>107</v>
      </c>
      <c r="D16" s="17"/>
    </row>
    <row r="17" ht="22.5" customHeight="1" spans="1:4">
      <c r="A17" s="65" t="s">
        <v>108</v>
      </c>
      <c r="B17" s="66">
        <v>347811.69</v>
      </c>
      <c r="C17" s="67" t="s">
        <v>109</v>
      </c>
      <c r="D17" s="66">
        <v>347811.69</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1"/>
  <sheetViews>
    <sheetView showZeros="0" workbookViewId="0">
      <pane ySplit="1" topLeftCell="A2" activePane="bottomLeft" state="frozen"/>
      <selection/>
      <selection pane="bottomLeft" activeCell="C21" sqref="C21"/>
    </sheetView>
  </sheetViews>
  <sheetFormatPr defaultColWidth="8.85" defaultRowHeight="15" customHeight="1" outlineLevelCol="6"/>
  <cols>
    <col min="1" max="1" width="21.425" customWidth="1"/>
    <col min="2" max="2" width="28.575" customWidth="1"/>
    <col min="3" max="7" width="21.425" customWidth="1"/>
  </cols>
  <sheetData>
    <row r="1" customHeight="1" spans="1:7">
      <c r="A1" s="1"/>
      <c r="B1" s="1"/>
      <c r="C1" s="1"/>
      <c r="D1" s="1"/>
      <c r="E1" s="1"/>
      <c r="F1" s="1"/>
      <c r="G1" s="1"/>
    </row>
    <row r="2" ht="18.75" customHeight="1" spans="1:7">
      <c r="A2" s="2"/>
      <c r="B2" s="2"/>
      <c r="C2" s="2"/>
      <c r="D2" s="2"/>
      <c r="E2" s="2"/>
      <c r="F2" s="2"/>
      <c r="G2" s="42" t="s">
        <v>110</v>
      </c>
    </row>
    <row r="3" ht="37.5" customHeight="1" spans="1:7">
      <c r="A3" s="4" t="s">
        <v>111</v>
      </c>
      <c r="B3" s="4"/>
      <c r="C3" s="4"/>
      <c r="D3" s="4"/>
      <c r="E3" s="4"/>
      <c r="F3" s="4"/>
      <c r="G3" s="4"/>
    </row>
    <row r="4" ht="18.75" customHeight="1" spans="1:7">
      <c r="A4" s="43" t="str">
        <f>"单位名称："&amp;"元江哈尼族彝族傣族自治县城市管理综合行政执法大队"</f>
        <v>单位名称：元江哈尼族彝族傣族自治县城市管理综合行政执法大队</v>
      </c>
      <c r="B4" s="43"/>
      <c r="C4" s="43"/>
      <c r="D4" s="44"/>
      <c r="E4" s="44"/>
      <c r="F4" s="44"/>
      <c r="G4" s="45" t="s">
        <v>29</v>
      </c>
    </row>
    <row r="5" ht="18.75" customHeight="1" spans="1:7">
      <c r="A5" s="13" t="s">
        <v>112</v>
      </c>
      <c r="B5" s="13" t="s">
        <v>60</v>
      </c>
      <c r="C5" s="29" t="s">
        <v>32</v>
      </c>
      <c r="D5" s="29" t="s">
        <v>63</v>
      </c>
      <c r="E5" s="29"/>
      <c r="F5" s="29"/>
      <c r="G5" s="13" t="s">
        <v>64</v>
      </c>
    </row>
    <row r="6" ht="18.75" customHeight="1" spans="1:7">
      <c r="A6" s="13" t="s">
        <v>59</v>
      </c>
      <c r="B6" s="13" t="s">
        <v>60</v>
      </c>
      <c r="C6" s="29"/>
      <c r="D6" s="29" t="s">
        <v>34</v>
      </c>
      <c r="E6" s="29" t="s">
        <v>113</v>
      </c>
      <c r="F6" s="29" t="s">
        <v>114</v>
      </c>
      <c r="G6" s="13"/>
    </row>
    <row r="7" ht="18.75" customHeight="1" spans="1:7">
      <c r="A7" s="14" t="s">
        <v>46</v>
      </c>
      <c r="B7" s="14" t="s">
        <v>47</v>
      </c>
      <c r="C7" s="14" t="s">
        <v>48</v>
      </c>
      <c r="D7" s="14" t="s">
        <v>49</v>
      </c>
      <c r="E7" s="14" t="s">
        <v>50</v>
      </c>
      <c r="F7" s="14" t="s">
        <v>51</v>
      </c>
      <c r="G7" s="14" t="s">
        <v>52</v>
      </c>
    </row>
    <row r="8" ht="20.25" customHeight="1" spans="1:7">
      <c r="A8" s="16" t="s">
        <v>71</v>
      </c>
      <c r="B8" s="16" t="s">
        <v>72</v>
      </c>
      <c r="C8" s="17">
        <v>38957.6</v>
      </c>
      <c r="D8" s="17">
        <v>38957.6</v>
      </c>
      <c r="E8" s="17">
        <v>38957.6</v>
      </c>
      <c r="F8" s="17"/>
      <c r="G8" s="17"/>
    </row>
    <row r="9" ht="20.25" customHeight="1" spans="1:7">
      <c r="A9" s="61" t="s">
        <v>73</v>
      </c>
      <c r="B9" s="61" t="s">
        <v>74</v>
      </c>
      <c r="C9" s="17">
        <v>38957.6</v>
      </c>
      <c r="D9" s="17">
        <v>38957.6</v>
      </c>
      <c r="E9" s="17">
        <v>38957.6</v>
      </c>
      <c r="F9" s="17"/>
      <c r="G9" s="17"/>
    </row>
    <row r="10" ht="20.25" customHeight="1" spans="1:7">
      <c r="A10" s="62" t="s">
        <v>75</v>
      </c>
      <c r="B10" s="62" t="s">
        <v>76</v>
      </c>
      <c r="C10" s="17">
        <v>38957.6</v>
      </c>
      <c r="D10" s="17">
        <v>38957.6</v>
      </c>
      <c r="E10" s="17">
        <v>38957.6</v>
      </c>
      <c r="F10" s="17"/>
      <c r="G10" s="17"/>
    </row>
    <row r="11" ht="20.25" customHeight="1" spans="1:7">
      <c r="A11" s="16" t="s">
        <v>77</v>
      </c>
      <c r="B11" s="16" t="s">
        <v>78</v>
      </c>
      <c r="C11" s="17">
        <v>22132.69</v>
      </c>
      <c r="D11" s="17">
        <v>22132.69</v>
      </c>
      <c r="E11" s="17">
        <v>22132.69</v>
      </c>
      <c r="F11" s="17"/>
      <c r="G11" s="17"/>
    </row>
    <row r="12" ht="20.25" customHeight="1" spans="1:7">
      <c r="A12" s="61" t="s">
        <v>79</v>
      </c>
      <c r="B12" s="61" t="s">
        <v>80</v>
      </c>
      <c r="C12" s="17">
        <v>22132.69</v>
      </c>
      <c r="D12" s="17">
        <v>22132.69</v>
      </c>
      <c r="E12" s="17">
        <v>22132.69</v>
      </c>
      <c r="F12" s="17"/>
      <c r="G12" s="17"/>
    </row>
    <row r="13" ht="20.25" customHeight="1" spans="1:7">
      <c r="A13" s="62" t="s">
        <v>81</v>
      </c>
      <c r="B13" s="62" t="s">
        <v>82</v>
      </c>
      <c r="C13" s="17">
        <v>20209.26</v>
      </c>
      <c r="D13" s="17">
        <v>20209.26</v>
      </c>
      <c r="E13" s="17">
        <v>20209.26</v>
      </c>
      <c r="F13" s="17"/>
      <c r="G13" s="17"/>
    </row>
    <row r="14" ht="20.25" customHeight="1" spans="1:7">
      <c r="A14" s="62" t="s">
        <v>83</v>
      </c>
      <c r="B14" s="62" t="s">
        <v>84</v>
      </c>
      <c r="C14" s="17">
        <v>1923.43</v>
      </c>
      <c r="D14" s="17">
        <v>1923.43</v>
      </c>
      <c r="E14" s="17">
        <v>1923.43</v>
      </c>
      <c r="F14" s="17"/>
      <c r="G14" s="17"/>
    </row>
    <row r="15" ht="20.25" customHeight="1" spans="1:7">
      <c r="A15" s="16" t="s">
        <v>85</v>
      </c>
      <c r="B15" s="16" t="s">
        <v>86</v>
      </c>
      <c r="C15" s="17">
        <v>257429.4</v>
      </c>
      <c r="D15" s="17">
        <v>257429.4</v>
      </c>
      <c r="E15" s="17">
        <v>257429.4</v>
      </c>
      <c r="F15" s="17"/>
      <c r="G15" s="17"/>
    </row>
    <row r="16" ht="20.25" customHeight="1" spans="1:7">
      <c r="A16" s="61" t="s">
        <v>87</v>
      </c>
      <c r="B16" s="61" t="s">
        <v>88</v>
      </c>
      <c r="C16" s="17">
        <v>257429.4</v>
      </c>
      <c r="D16" s="17">
        <v>257429.4</v>
      </c>
      <c r="E16" s="17">
        <v>257429.4</v>
      </c>
      <c r="F16" s="17"/>
      <c r="G16" s="17"/>
    </row>
    <row r="17" ht="20.25" customHeight="1" spans="1:7">
      <c r="A17" s="62" t="s">
        <v>89</v>
      </c>
      <c r="B17" s="62" t="s">
        <v>90</v>
      </c>
      <c r="C17" s="17">
        <v>257429.4</v>
      </c>
      <c r="D17" s="17">
        <v>257429.4</v>
      </c>
      <c r="E17" s="17">
        <v>257429.4</v>
      </c>
      <c r="F17" s="17"/>
      <c r="G17" s="17"/>
    </row>
    <row r="18" ht="20.25" customHeight="1" spans="1:7">
      <c r="A18" s="16" t="s">
        <v>91</v>
      </c>
      <c r="B18" s="16" t="s">
        <v>92</v>
      </c>
      <c r="C18" s="17">
        <v>29292</v>
      </c>
      <c r="D18" s="17">
        <v>29292</v>
      </c>
      <c r="E18" s="17">
        <v>29292</v>
      </c>
      <c r="F18" s="17"/>
      <c r="G18" s="17"/>
    </row>
    <row r="19" ht="20.25" customHeight="1" spans="1:7">
      <c r="A19" s="61" t="s">
        <v>93</v>
      </c>
      <c r="B19" s="61" t="s">
        <v>94</v>
      </c>
      <c r="C19" s="17">
        <v>29292</v>
      </c>
      <c r="D19" s="17">
        <v>29292</v>
      </c>
      <c r="E19" s="17">
        <v>29292</v>
      </c>
      <c r="F19" s="17"/>
      <c r="G19" s="17"/>
    </row>
    <row r="20" ht="20.25" customHeight="1" spans="1:7">
      <c r="A20" s="62" t="s">
        <v>95</v>
      </c>
      <c r="B20" s="62" t="s">
        <v>96</v>
      </c>
      <c r="C20" s="17">
        <v>29292</v>
      </c>
      <c r="D20" s="17">
        <v>29292</v>
      </c>
      <c r="E20" s="17">
        <v>29292</v>
      </c>
      <c r="F20" s="17"/>
      <c r="G20" s="17"/>
    </row>
    <row r="21" ht="20.25" customHeight="1" spans="1:7">
      <c r="A21" s="46" t="s">
        <v>97</v>
      </c>
      <c r="B21" s="46"/>
      <c r="C21" s="47">
        <v>347811.69</v>
      </c>
      <c r="D21" s="47">
        <v>347811.69</v>
      </c>
      <c r="E21" s="47">
        <v>347811.69</v>
      </c>
      <c r="F21" s="47"/>
      <c r="G21" s="47"/>
    </row>
  </sheetData>
  <mergeCells count="7">
    <mergeCell ref="A3:G3"/>
    <mergeCell ref="A4:C4"/>
    <mergeCell ref="A5:B5"/>
    <mergeCell ref="D5:F5"/>
    <mergeCell ref="A21:B21"/>
    <mergeCell ref="C5:C6"/>
    <mergeCell ref="G5:G6"/>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A9" sqref="A9"/>
    </sheetView>
  </sheetViews>
  <sheetFormatPr defaultColWidth="8.85" defaultRowHeight="15" customHeight="1" outlineLevelCol="5"/>
  <cols>
    <col min="1" max="6" width="28.575" customWidth="1"/>
  </cols>
  <sheetData>
    <row r="1" customHeight="1" spans="1:6">
      <c r="A1" s="1"/>
      <c r="B1" s="1"/>
      <c r="C1" s="1"/>
      <c r="D1" s="1"/>
      <c r="E1" s="1"/>
      <c r="F1" s="1"/>
    </row>
    <row r="2" ht="18.75" customHeight="1" spans="1:6">
      <c r="A2" s="54"/>
      <c r="B2" s="54"/>
      <c r="C2" s="55"/>
      <c r="D2" s="2"/>
      <c r="E2" s="2"/>
      <c r="F2" s="56" t="s">
        <v>115</v>
      </c>
    </row>
    <row r="3" ht="41.25" customHeight="1" spans="1:6">
      <c r="A3" s="57" t="s">
        <v>116</v>
      </c>
      <c r="B3" s="57"/>
      <c r="C3" s="57"/>
      <c r="D3" s="57"/>
      <c r="E3" s="57"/>
      <c r="F3" s="57"/>
    </row>
    <row r="4" ht="18.75" customHeight="1" spans="1:6">
      <c r="A4" s="5" t="str">
        <f>"单位名称："&amp;"元江哈尼族彝族傣族自治县城市管理综合行政执法大队"</f>
        <v>单位名称：元江哈尼族彝族傣族自治县城市管理综合行政执法大队</v>
      </c>
      <c r="B4" s="5"/>
      <c r="C4" s="5"/>
      <c r="D4" s="58"/>
      <c r="E4" s="2"/>
      <c r="F4" s="56" t="s">
        <v>29</v>
      </c>
    </row>
    <row r="5" ht="18.75" customHeight="1" spans="1:6">
      <c r="A5" s="13" t="s">
        <v>117</v>
      </c>
      <c r="B5" s="29" t="s">
        <v>118</v>
      </c>
      <c r="C5" s="29" t="s">
        <v>119</v>
      </c>
      <c r="D5" s="29"/>
      <c r="E5" s="29"/>
      <c r="F5" s="29" t="s">
        <v>120</v>
      </c>
    </row>
    <row r="6" ht="18.75" customHeight="1" spans="1:6">
      <c r="A6" s="13"/>
      <c r="B6" s="29"/>
      <c r="C6" s="29" t="s">
        <v>34</v>
      </c>
      <c r="D6" s="29" t="s">
        <v>121</v>
      </c>
      <c r="E6" s="29" t="s">
        <v>122</v>
      </c>
      <c r="F6" s="29"/>
    </row>
    <row r="7" ht="18.75" customHeight="1" spans="1:6">
      <c r="A7" s="59">
        <v>1</v>
      </c>
      <c r="B7" s="60">
        <v>2</v>
      </c>
      <c r="C7" s="59">
        <v>3</v>
      </c>
      <c r="D7" s="59">
        <v>4</v>
      </c>
      <c r="E7" s="59">
        <v>5</v>
      </c>
      <c r="F7" s="59">
        <v>6</v>
      </c>
    </row>
    <row r="8" ht="20.25" customHeight="1" spans="1:6">
      <c r="A8" s="17"/>
      <c r="B8" s="17"/>
      <c r="C8" s="17"/>
      <c r="D8" s="17"/>
      <c r="E8" s="17"/>
      <c r="F8" s="17"/>
    </row>
    <row r="9" customHeight="1" spans="1:1">
      <c r="A9" t="s">
        <v>123</v>
      </c>
    </row>
  </sheetData>
  <mergeCells count="6">
    <mergeCell ref="A3:F3"/>
    <mergeCell ref="A4:C4"/>
    <mergeCell ref="C5:E5"/>
    <mergeCell ref="A5:A6"/>
    <mergeCell ref="B5:B6"/>
    <mergeCell ref="F5:F6"/>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5"/>
  <sheetViews>
    <sheetView showZeros="0" tabSelected="1" topLeftCell="C1" workbookViewId="0">
      <pane ySplit="1" topLeftCell="A2" activePane="bottomLeft" state="frozen"/>
      <selection/>
      <selection pane="bottomLeft" activeCell="H16" sqref="H16:H24"/>
    </sheetView>
  </sheetViews>
  <sheetFormatPr defaultColWidth="8.85" defaultRowHeight="15" customHeight="1"/>
  <cols>
    <col min="1" max="3" width="28.575" customWidth="1"/>
    <col min="4" max="4" width="11.75" customWidth="1"/>
    <col min="5" max="5" width="28.575" customWidth="1"/>
    <col min="6" max="6" width="9.125" customWidth="1"/>
    <col min="7" max="7" width="24" customWidth="1"/>
    <col min="8"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3"/>
      <c r="M2" s="3"/>
      <c r="N2" s="3"/>
      <c r="O2" s="3"/>
      <c r="P2" s="3"/>
      <c r="Q2" s="3"/>
      <c r="R2" s="3"/>
      <c r="S2" s="3"/>
      <c r="T2" s="3"/>
      <c r="U2" s="3"/>
      <c r="V2" s="3"/>
      <c r="W2" s="3" t="s">
        <v>124</v>
      </c>
    </row>
    <row r="3" ht="45" customHeight="1" spans="1:23">
      <c r="A3" s="4" t="s">
        <v>125</v>
      </c>
      <c r="B3" s="4"/>
      <c r="C3" s="4"/>
      <c r="D3" s="4"/>
      <c r="E3" s="4"/>
      <c r="F3" s="4"/>
      <c r="G3" s="4"/>
      <c r="H3" s="4"/>
      <c r="I3" s="4"/>
      <c r="J3" s="4"/>
      <c r="K3" s="4"/>
      <c r="L3" s="50"/>
      <c r="M3" s="50"/>
      <c r="N3" s="50"/>
      <c r="O3" s="50"/>
      <c r="P3" s="50"/>
      <c r="Q3" s="50"/>
      <c r="R3" s="50"/>
      <c r="S3" s="50"/>
      <c r="T3" s="50"/>
      <c r="U3" s="50"/>
      <c r="V3" s="50"/>
      <c r="W3" s="50"/>
    </row>
    <row r="4" ht="18.75" customHeight="1" spans="1:23">
      <c r="A4" s="5" t="str">
        <f>"单位名称："&amp;"元江哈尼族彝族傣族自治县城市管理综合行政执法大队"</f>
        <v>单位名称：元江哈尼族彝族傣族自治县城市管理综合行政执法大队</v>
      </c>
      <c r="B4" s="5"/>
      <c r="C4" s="5"/>
      <c r="D4" s="5"/>
      <c r="E4" s="5"/>
      <c r="F4" s="5"/>
      <c r="G4" s="5"/>
      <c r="H4" s="51"/>
      <c r="I4" s="51"/>
      <c r="J4" s="51"/>
      <c r="K4" s="51"/>
      <c r="L4" s="6"/>
      <c r="M4" s="6"/>
      <c r="N4" s="6"/>
      <c r="O4" s="6"/>
      <c r="P4" s="6"/>
      <c r="Q4" s="6"/>
      <c r="R4" s="6"/>
      <c r="S4" s="6"/>
      <c r="T4" s="6"/>
      <c r="U4" s="6"/>
      <c r="V4" s="6"/>
      <c r="W4" s="6" t="s">
        <v>29</v>
      </c>
    </row>
    <row r="5" ht="18.75" customHeight="1" spans="1:23">
      <c r="A5" s="52" t="s">
        <v>126</v>
      </c>
      <c r="B5" s="52" t="s">
        <v>127</v>
      </c>
      <c r="C5" s="52" t="s">
        <v>128</v>
      </c>
      <c r="D5" s="52" t="s">
        <v>129</v>
      </c>
      <c r="E5" s="52" t="s">
        <v>130</v>
      </c>
      <c r="F5" s="52" t="s">
        <v>131</v>
      </c>
      <c r="G5" s="52" t="s">
        <v>132</v>
      </c>
      <c r="H5" s="53" t="s">
        <v>32</v>
      </c>
      <c r="I5" s="53" t="s">
        <v>133</v>
      </c>
      <c r="J5" s="52"/>
      <c r="K5" s="52"/>
      <c r="L5" s="52"/>
      <c r="M5" s="52"/>
      <c r="N5" s="52" t="s">
        <v>134</v>
      </c>
      <c r="O5" s="52"/>
      <c r="P5" s="52"/>
      <c r="Q5" s="52" t="s">
        <v>38</v>
      </c>
      <c r="R5" s="52" t="s">
        <v>62</v>
      </c>
      <c r="S5" s="52"/>
      <c r="T5" s="52"/>
      <c r="U5" s="52"/>
      <c r="V5" s="52"/>
      <c r="W5" s="52"/>
    </row>
    <row r="6" ht="18.75" customHeight="1" spans="1:23">
      <c r="A6" s="52"/>
      <c r="B6" s="52"/>
      <c r="C6" s="52"/>
      <c r="D6" s="52"/>
      <c r="E6" s="52"/>
      <c r="F6" s="52"/>
      <c r="G6" s="52"/>
      <c r="H6" s="53" t="s">
        <v>135</v>
      </c>
      <c r="I6" s="53" t="s">
        <v>136</v>
      </c>
      <c r="J6" s="52" t="s">
        <v>36</v>
      </c>
      <c r="K6" s="52" t="s">
        <v>37</v>
      </c>
      <c r="L6" s="52"/>
      <c r="M6" s="52"/>
      <c r="N6" s="52" t="s">
        <v>134</v>
      </c>
      <c r="O6" s="52" t="s">
        <v>36</v>
      </c>
      <c r="P6" s="52" t="s">
        <v>37</v>
      </c>
      <c r="Q6" s="52" t="s">
        <v>38</v>
      </c>
      <c r="R6" s="52" t="s">
        <v>62</v>
      </c>
      <c r="S6" s="52" t="s">
        <v>41</v>
      </c>
      <c r="T6" s="52" t="s">
        <v>42</v>
      </c>
      <c r="U6" s="52" t="s">
        <v>43</v>
      </c>
      <c r="V6" s="52" t="s">
        <v>44</v>
      </c>
      <c r="W6" s="52" t="s">
        <v>45</v>
      </c>
    </row>
    <row r="7" ht="18.75" customHeight="1" spans="1:23">
      <c r="A7" s="52"/>
      <c r="B7" s="52"/>
      <c r="C7" s="52"/>
      <c r="D7" s="52"/>
      <c r="E7" s="52"/>
      <c r="F7" s="52"/>
      <c r="G7" s="52"/>
      <c r="H7" s="53"/>
      <c r="I7" s="53" t="s">
        <v>137</v>
      </c>
      <c r="J7" s="52" t="s">
        <v>138</v>
      </c>
      <c r="K7" s="52" t="s">
        <v>139</v>
      </c>
      <c r="L7" s="52" t="s">
        <v>140</v>
      </c>
      <c r="M7" s="52" t="s">
        <v>141</v>
      </c>
      <c r="N7" s="52" t="s">
        <v>35</v>
      </c>
      <c r="O7" s="52" t="s">
        <v>36</v>
      </c>
      <c r="P7" s="52" t="s">
        <v>37</v>
      </c>
      <c r="Q7" s="52"/>
      <c r="R7" s="52" t="s">
        <v>34</v>
      </c>
      <c r="S7" s="52" t="s">
        <v>41</v>
      </c>
      <c r="T7" s="52" t="s">
        <v>42</v>
      </c>
      <c r="U7" s="52" t="s">
        <v>43</v>
      </c>
      <c r="V7" s="52" t="s">
        <v>44</v>
      </c>
      <c r="W7" s="52" t="s">
        <v>45</v>
      </c>
    </row>
    <row r="8" ht="22.65" customHeight="1" spans="1:23">
      <c r="A8" s="52"/>
      <c r="B8" s="52"/>
      <c r="C8" s="52"/>
      <c r="D8" s="52"/>
      <c r="E8" s="52"/>
      <c r="F8" s="52"/>
      <c r="G8" s="52"/>
      <c r="H8" s="53"/>
      <c r="I8" s="53" t="s">
        <v>34</v>
      </c>
      <c r="J8" s="52"/>
      <c r="K8" s="52"/>
      <c r="L8" s="52"/>
      <c r="M8" s="52"/>
      <c r="N8" s="52"/>
      <c r="O8" s="52"/>
      <c r="P8" s="52"/>
      <c r="Q8" s="52"/>
      <c r="R8" s="52"/>
      <c r="S8" s="52"/>
      <c r="T8" s="52"/>
      <c r="U8" s="52"/>
      <c r="V8" s="52"/>
      <c r="W8" s="52"/>
    </row>
    <row r="9" ht="18.75" customHeight="1" spans="1:23">
      <c r="A9" s="53" t="s">
        <v>46</v>
      </c>
      <c r="B9" s="53">
        <v>2</v>
      </c>
      <c r="C9" s="53">
        <v>3</v>
      </c>
      <c r="D9" s="53">
        <v>4</v>
      </c>
      <c r="E9" s="53">
        <v>5</v>
      </c>
      <c r="F9" s="53">
        <v>6</v>
      </c>
      <c r="G9" s="53">
        <v>7</v>
      </c>
      <c r="H9" s="53">
        <v>8</v>
      </c>
      <c r="I9" s="53">
        <v>9</v>
      </c>
      <c r="J9" s="53">
        <v>10</v>
      </c>
      <c r="K9" s="53">
        <v>11</v>
      </c>
      <c r="L9" s="53">
        <v>12</v>
      </c>
      <c r="M9" s="53">
        <v>13</v>
      </c>
      <c r="N9" s="53">
        <v>14</v>
      </c>
      <c r="O9" s="53">
        <v>15</v>
      </c>
      <c r="P9" s="53">
        <v>16</v>
      </c>
      <c r="Q9" s="53">
        <v>17</v>
      </c>
      <c r="R9" s="53">
        <v>18</v>
      </c>
      <c r="S9" s="53">
        <v>19</v>
      </c>
      <c r="T9" s="53">
        <v>20</v>
      </c>
      <c r="U9" s="53">
        <v>21</v>
      </c>
      <c r="V9" s="53">
        <v>22</v>
      </c>
      <c r="W9" s="53">
        <v>23</v>
      </c>
    </row>
    <row r="10" ht="18.75" customHeight="1" spans="1:23">
      <c r="A10" s="9" t="s">
        <v>56</v>
      </c>
      <c r="B10" s="9" t="s">
        <v>142</v>
      </c>
      <c r="C10" s="10" t="s">
        <v>143</v>
      </c>
      <c r="D10" s="9" t="s">
        <v>75</v>
      </c>
      <c r="E10" s="9" t="s">
        <v>76</v>
      </c>
      <c r="F10" s="9" t="s">
        <v>144</v>
      </c>
      <c r="G10" s="9" t="s">
        <v>145</v>
      </c>
      <c r="H10" s="17">
        <v>38957.6</v>
      </c>
      <c r="I10" s="17">
        <v>38957.6</v>
      </c>
      <c r="J10" s="17"/>
      <c r="K10" s="17"/>
      <c r="L10" s="17">
        <v>38957.6</v>
      </c>
      <c r="M10" s="17"/>
      <c r="N10" s="17"/>
      <c r="O10" s="17"/>
      <c r="P10" s="17"/>
      <c r="Q10" s="17"/>
      <c r="R10" s="17"/>
      <c r="S10" s="17"/>
      <c r="T10" s="17"/>
      <c r="U10" s="17"/>
      <c r="V10" s="17"/>
      <c r="W10" s="17"/>
    </row>
    <row r="11" ht="18.75" customHeight="1" spans="1:23">
      <c r="A11" s="9" t="s">
        <v>56</v>
      </c>
      <c r="B11" s="9" t="s">
        <v>142</v>
      </c>
      <c r="C11" s="10" t="s">
        <v>143</v>
      </c>
      <c r="D11" s="9" t="s">
        <v>81</v>
      </c>
      <c r="E11" s="9" t="s">
        <v>82</v>
      </c>
      <c r="F11" s="9" t="s">
        <v>146</v>
      </c>
      <c r="G11" s="9" t="s">
        <v>147</v>
      </c>
      <c r="H11" s="17">
        <v>20209.26</v>
      </c>
      <c r="I11" s="17">
        <v>20209.26</v>
      </c>
      <c r="J11" s="17"/>
      <c r="K11" s="17"/>
      <c r="L11" s="17">
        <v>20209.26</v>
      </c>
      <c r="M11" s="17"/>
      <c r="N11" s="17"/>
      <c r="O11" s="17"/>
      <c r="P11" s="23"/>
      <c r="Q11" s="17"/>
      <c r="R11" s="17"/>
      <c r="S11" s="17"/>
      <c r="T11" s="17"/>
      <c r="U11" s="17"/>
      <c r="V11" s="17"/>
      <c r="W11" s="17"/>
    </row>
    <row r="12" ht="18.75" customHeight="1" spans="1:23">
      <c r="A12" s="9" t="s">
        <v>56</v>
      </c>
      <c r="B12" s="9" t="s">
        <v>142</v>
      </c>
      <c r="C12" s="10" t="s">
        <v>143</v>
      </c>
      <c r="D12" s="9" t="s">
        <v>83</v>
      </c>
      <c r="E12" s="9" t="s">
        <v>84</v>
      </c>
      <c r="F12" s="9" t="s">
        <v>148</v>
      </c>
      <c r="G12" s="9" t="s">
        <v>149</v>
      </c>
      <c r="H12" s="17">
        <v>1217.43</v>
      </c>
      <c r="I12" s="17">
        <v>1217.43</v>
      </c>
      <c r="J12" s="17"/>
      <c r="K12" s="17"/>
      <c r="L12" s="17">
        <v>1217.43</v>
      </c>
      <c r="M12" s="17"/>
      <c r="N12" s="17"/>
      <c r="O12" s="17"/>
      <c r="P12" s="23"/>
      <c r="Q12" s="17"/>
      <c r="R12" s="17"/>
      <c r="S12" s="17"/>
      <c r="T12" s="17"/>
      <c r="U12" s="17"/>
      <c r="V12" s="17"/>
      <c r="W12" s="17"/>
    </row>
    <row r="13" ht="18.75" customHeight="1" spans="1:23">
      <c r="A13" s="9" t="s">
        <v>56</v>
      </c>
      <c r="B13" s="9" t="s">
        <v>142</v>
      </c>
      <c r="C13" s="10" t="s">
        <v>143</v>
      </c>
      <c r="D13" s="9" t="s">
        <v>83</v>
      </c>
      <c r="E13" s="9" t="s">
        <v>84</v>
      </c>
      <c r="F13" s="9" t="s">
        <v>148</v>
      </c>
      <c r="G13" s="9" t="s">
        <v>149</v>
      </c>
      <c r="H13" s="17">
        <v>706</v>
      </c>
      <c r="I13" s="17">
        <v>706</v>
      </c>
      <c r="J13" s="17"/>
      <c r="K13" s="17"/>
      <c r="L13" s="17">
        <v>706</v>
      </c>
      <c r="M13" s="17"/>
      <c r="N13" s="17"/>
      <c r="O13" s="17"/>
      <c r="P13" s="23"/>
      <c r="Q13" s="17"/>
      <c r="R13" s="17"/>
      <c r="S13" s="17"/>
      <c r="T13" s="17"/>
      <c r="U13" s="17"/>
      <c r="V13" s="17"/>
      <c r="W13" s="17"/>
    </row>
    <row r="14" ht="18.75" customHeight="1" spans="1:23">
      <c r="A14" s="9" t="s">
        <v>56</v>
      </c>
      <c r="B14" s="9" t="s">
        <v>142</v>
      </c>
      <c r="C14" s="10" t="s">
        <v>143</v>
      </c>
      <c r="D14" s="9" t="s">
        <v>89</v>
      </c>
      <c r="E14" s="9" t="s">
        <v>90</v>
      </c>
      <c r="F14" s="9" t="s">
        <v>148</v>
      </c>
      <c r="G14" s="9" t="s">
        <v>149</v>
      </c>
      <c r="H14" s="17">
        <v>1704.4</v>
      </c>
      <c r="I14" s="17">
        <v>1704.4</v>
      </c>
      <c r="J14" s="17"/>
      <c r="K14" s="17"/>
      <c r="L14" s="17">
        <v>1704.4</v>
      </c>
      <c r="M14" s="17"/>
      <c r="N14" s="17"/>
      <c r="O14" s="17"/>
      <c r="P14" s="23"/>
      <c r="Q14" s="17"/>
      <c r="R14" s="17"/>
      <c r="S14" s="17"/>
      <c r="T14" s="17"/>
      <c r="U14" s="17"/>
      <c r="V14" s="17"/>
      <c r="W14" s="17"/>
    </row>
    <row r="15" ht="18.75" customHeight="1" spans="1:23">
      <c r="A15" s="9" t="s">
        <v>56</v>
      </c>
      <c r="B15" s="9" t="s">
        <v>150</v>
      </c>
      <c r="C15" s="10" t="s">
        <v>96</v>
      </c>
      <c r="D15" s="9" t="s">
        <v>95</v>
      </c>
      <c r="E15" s="9" t="s">
        <v>96</v>
      </c>
      <c r="F15" s="9" t="s">
        <v>151</v>
      </c>
      <c r="G15" s="9" t="s">
        <v>96</v>
      </c>
      <c r="H15" s="17">
        <v>29292</v>
      </c>
      <c r="I15" s="17">
        <v>29292</v>
      </c>
      <c r="J15" s="17"/>
      <c r="K15" s="17"/>
      <c r="L15" s="17">
        <v>29292</v>
      </c>
      <c r="M15" s="17"/>
      <c r="N15" s="17"/>
      <c r="O15" s="17"/>
      <c r="P15" s="23"/>
      <c r="Q15" s="17"/>
      <c r="R15" s="17"/>
      <c r="S15" s="17"/>
      <c r="T15" s="17"/>
      <c r="U15" s="17"/>
      <c r="V15" s="17"/>
      <c r="W15" s="17"/>
    </row>
    <row r="16" ht="18.75" customHeight="1" spans="1:23">
      <c r="A16" s="9" t="s">
        <v>56</v>
      </c>
      <c r="B16" s="9" t="s">
        <v>152</v>
      </c>
      <c r="C16" s="10" t="s">
        <v>153</v>
      </c>
      <c r="D16" s="9" t="s">
        <v>89</v>
      </c>
      <c r="E16" s="9" t="s">
        <v>90</v>
      </c>
      <c r="F16" s="9" t="s">
        <v>154</v>
      </c>
      <c r="G16" s="9" t="s">
        <v>155</v>
      </c>
      <c r="H16" s="17">
        <v>7176</v>
      </c>
      <c r="I16" s="17">
        <v>7176</v>
      </c>
      <c r="J16" s="17"/>
      <c r="K16" s="17"/>
      <c r="L16" s="17">
        <v>7176</v>
      </c>
      <c r="M16" s="17"/>
      <c r="N16" s="17"/>
      <c r="O16" s="17"/>
      <c r="P16" s="23"/>
      <c r="Q16" s="17"/>
      <c r="R16" s="17"/>
      <c r="S16" s="17"/>
      <c r="T16" s="17"/>
      <c r="U16" s="17"/>
      <c r="V16" s="17"/>
      <c r="W16" s="17"/>
    </row>
    <row r="17" ht="18.75" customHeight="1" spans="1:23">
      <c r="A17" s="9" t="s">
        <v>56</v>
      </c>
      <c r="B17" s="9" t="s">
        <v>152</v>
      </c>
      <c r="C17" s="10" t="s">
        <v>153</v>
      </c>
      <c r="D17" s="9" t="s">
        <v>89</v>
      </c>
      <c r="E17" s="9" t="s">
        <v>90</v>
      </c>
      <c r="F17" s="9" t="s">
        <v>154</v>
      </c>
      <c r="G17" s="9" t="s">
        <v>155</v>
      </c>
      <c r="H17" s="17">
        <v>24024</v>
      </c>
      <c r="I17" s="17">
        <v>24024</v>
      </c>
      <c r="J17" s="17"/>
      <c r="K17" s="17"/>
      <c r="L17" s="17">
        <v>24024</v>
      </c>
      <c r="M17" s="17"/>
      <c r="N17" s="17"/>
      <c r="O17" s="17"/>
      <c r="P17" s="23"/>
      <c r="Q17" s="17"/>
      <c r="R17" s="17"/>
      <c r="S17" s="17"/>
      <c r="T17" s="17"/>
      <c r="U17" s="17"/>
      <c r="V17" s="17"/>
      <c r="W17" s="17"/>
    </row>
    <row r="18" ht="18.75" customHeight="1" spans="1:23">
      <c r="A18" s="9" t="s">
        <v>56</v>
      </c>
      <c r="B18" s="9" t="s">
        <v>152</v>
      </c>
      <c r="C18" s="10" t="s">
        <v>153</v>
      </c>
      <c r="D18" s="9" t="s">
        <v>89</v>
      </c>
      <c r="E18" s="9" t="s">
        <v>90</v>
      </c>
      <c r="F18" s="9" t="s">
        <v>154</v>
      </c>
      <c r="G18" s="9" t="s">
        <v>155</v>
      </c>
      <c r="H18" s="17">
        <v>4800</v>
      </c>
      <c r="I18" s="17">
        <v>4800</v>
      </c>
      <c r="J18" s="17"/>
      <c r="K18" s="17"/>
      <c r="L18" s="17">
        <v>4800</v>
      </c>
      <c r="M18" s="17"/>
      <c r="N18" s="17"/>
      <c r="O18" s="17"/>
      <c r="P18" s="23"/>
      <c r="Q18" s="17"/>
      <c r="R18" s="17"/>
      <c r="S18" s="17"/>
      <c r="T18" s="17"/>
      <c r="U18" s="17"/>
      <c r="V18" s="17"/>
      <c r="W18" s="17"/>
    </row>
    <row r="19" ht="18.75" customHeight="1" spans="1:23">
      <c r="A19" s="9" t="s">
        <v>56</v>
      </c>
      <c r="B19" s="9" t="s">
        <v>156</v>
      </c>
      <c r="C19" s="10" t="s">
        <v>157</v>
      </c>
      <c r="D19" s="9" t="s">
        <v>89</v>
      </c>
      <c r="E19" s="9" t="s">
        <v>90</v>
      </c>
      <c r="F19" s="9" t="s">
        <v>158</v>
      </c>
      <c r="G19" s="9" t="s">
        <v>159</v>
      </c>
      <c r="H19" s="17">
        <v>105900</v>
      </c>
      <c r="I19" s="17">
        <v>105900</v>
      </c>
      <c r="J19" s="17"/>
      <c r="K19" s="17"/>
      <c r="L19" s="17">
        <v>105900</v>
      </c>
      <c r="M19" s="17"/>
      <c r="N19" s="17"/>
      <c r="O19" s="17"/>
      <c r="P19" s="23"/>
      <c r="Q19" s="17"/>
      <c r="R19" s="17"/>
      <c r="S19" s="17"/>
      <c r="T19" s="17"/>
      <c r="U19" s="17"/>
      <c r="V19" s="17"/>
      <c r="W19" s="17"/>
    </row>
    <row r="20" ht="18.75" customHeight="1" spans="1:23">
      <c r="A20" s="9" t="s">
        <v>56</v>
      </c>
      <c r="B20" s="9" t="s">
        <v>156</v>
      </c>
      <c r="C20" s="10" t="s">
        <v>157</v>
      </c>
      <c r="D20" s="9" t="s">
        <v>89</v>
      </c>
      <c r="E20" s="9" t="s">
        <v>90</v>
      </c>
      <c r="F20" s="9" t="s">
        <v>160</v>
      </c>
      <c r="G20" s="9" t="s">
        <v>161</v>
      </c>
      <c r="H20" s="17">
        <v>10620</v>
      </c>
      <c r="I20" s="17">
        <v>10620</v>
      </c>
      <c r="J20" s="17"/>
      <c r="K20" s="17"/>
      <c r="L20" s="17">
        <v>10620</v>
      </c>
      <c r="M20" s="17"/>
      <c r="N20" s="17"/>
      <c r="O20" s="17"/>
      <c r="P20" s="23"/>
      <c r="Q20" s="17"/>
      <c r="R20" s="17"/>
      <c r="S20" s="17"/>
      <c r="T20" s="17"/>
      <c r="U20" s="17"/>
      <c r="V20" s="17"/>
      <c r="W20" s="17"/>
    </row>
    <row r="21" ht="18.75" customHeight="1" spans="1:23">
      <c r="A21" s="9" t="s">
        <v>56</v>
      </c>
      <c r="B21" s="9" t="s">
        <v>156</v>
      </c>
      <c r="C21" s="10" t="s">
        <v>157</v>
      </c>
      <c r="D21" s="9" t="s">
        <v>89</v>
      </c>
      <c r="E21" s="9" t="s">
        <v>90</v>
      </c>
      <c r="F21" s="9" t="s">
        <v>162</v>
      </c>
      <c r="G21" s="9" t="s">
        <v>163</v>
      </c>
      <c r="H21" s="17">
        <v>600</v>
      </c>
      <c r="I21" s="17">
        <v>600</v>
      </c>
      <c r="J21" s="17"/>
      <c r="K21" s="17"/>
      <c r="L21" s="17">
        <v>600</v>
      </c>
      <c r="M21" s="17"/>
      <c r="N21" s="17"/>
      <c r="O21" s="17"/>
      <c r="P21" s="23"/>
      <c r="Q21" s="17"/>
      <c r="R21" s="17"/>
      <c r="S21" s="17"/>
      <c r="T21" s="17"/>
      <c r="U21" s="17"/>
      <c r="V21" s="17"/>
      <c r="W21" s="17"/>
    </row>
    <row r="22" ht="18.75" customHeight="1" spans="1:23">
      <c r="A22" s="9" t="s">
        <v>56</v>
      </c>
      <c r="B22" s="9" t="s">
        <v>156</v>
      </c>
      <c r="C22" s="10" t="s">
        <v>157</v>
      </c>
      <c r="D22" s="9" t="s">
        <v>89</v>
      </c>
      <c r="E22" s="9" t="s">
        <v>90</v>
      </c>
      <c r="F22" s="9" t="s">
        <v>162</v>
      </c>
      <c r="G22" s="9" t="s">
        <v>163</v>
      </c>
      <c r="H22" s="17">
        <v>8825</v>
      </c>
      <c r="I22" s="17">
        <v>8825</v>
      </c>
      <c r="J22" s="17"/>
      <c r="K22" s="17"/>
      <c r="L22" s="17">
        <v>8825</v>
      </c>
      <c r="M22" s="17"/>
      <c r="N22" s="17"/>
      <c r="O22" s="17"/>
      <c r="P22" s="23"/>
      <c r="Q22" s="17"/>
      <c r="R22" s="17"/>
      <c r="S22" s="17"/>
      <c r="T22" s="17"/>
      <c r="U22" s="17"/>
      <c r="V22" s="17"/>
      <c r="W22" s="17"/>
    </row>
    <row r="23" ht="18.75" customHeight="1" spans="1:23">
      <c r="A23" s="9" t="s">
        <v>56</v>
      </c>
      <c r="B23" s="9" t="s">
        <v>156</v>
      </c>
      <c r="C23" s="10" t="s">
        <v>157</v>
      </c>
      <c r="D23" s="9" t="s">
        <v>89</v>
      </c>
      <c r="E23" s="9" t="s">
        <v>90</v>
      </c>
      <c r="F23" s="9" t="s">
        <v>154</v>
      </c>
      <c r="G23" s="9" t="s">
        <v>155</v>
      </c>
      <c r="H23" s="17">
        <v>60000</v>
      </c>
      <c r="I23" s="17">
        <v>60000</v>
      </c>
      <c r="J23" s="17"/>
      <c r="K23" s="17"/>
      <c r="L23" s="17">
        <v>60000</v>
      </c>
      <c r="M23" s="17"/>
      <c r="N23" s="17"/>
      <c r="O23" s="17"/>
      <c r="P23" s="23"/>
      <c r="Q23" s="17"/>
      <c r="R23" s="17"/>
      <c r="S23" s="17"/>
      <c r="T23" s="17"/>
      <c r="U23" s="17"/>
      <c r="V23" s="17"/>
      <c r="W23" s="17"/>
    </row>
    <row r="24" ht="18.75" customHeight="1" spans="1:23">
      <c r="A24" s="9" t="s">
        <v>56</v>
      </c>
      <c r="B24" s="9" t="s">
        <v>156</v>
      </c>
      <c r="C24" s="10" t="s">
        <v>157</v>
      </c>
      <c r="D24" s="9" t="s">
        <v>89</v>
      </c>
      <c r="E24" s="9" t="s">
        <v>90</v>
      </c>
      <c r="F24" s="9" t="s">
        <v>154</v>
      </c>
      <c r="G24" s="9" t="s">
        <v>155</v>
      </c>
      <c r="H24" s="17">
        <v>33780</v>
      </c>
      <c r="I24" s="17">
        <v>33780</v>
      </c>
      <c r="J24" s="17"/>
      <c r="K24" s="17"/>
      <c r="L24" s="17">
        <v>33780</v>
      </c>
      <c r="M24" s="17"/>
      <c r="N24" s="17"/>
      <c r="O24" s="17"/>
      <c r="P24" s="23"/>
      <c r="Q24" s="17"/>
      <c r="R24" s="17"/>
      <c r="S24" s="17"/>
      <c r="T24" s="17"/>
      <c r="U24" s="17"/>
      <c r="V24" s="17"/>
      <c r="W24" s="17"/>
    </row>
    <row r="25" ht="18.75" customHeight="1" spans="1:23">
      <c r="A25" s="12" t="s">
        <v>32</v>
      </c>
      <c r="B25" s="12"/>
      <c r="C25" s="12"/>
      <c r="D25" s="12"/>
      <c r="E25" s="12"/>
      <c r="F25" s="12"/>
      <c r="G25" s="12"/>
      <c r="H25" s="17">
        <v>347811.69</v>
      </c>
      <c r="I25" s="17">
        <v>347811.69</v>
      </c>
      <c r="J25" s="17"/>
      <c r="K25" s="17"/>
      <c r="L25" s="17">
        <v>347811.69</v>
      </c>
      <c r="M25" s="17"/>
      <c r="N25" s="17"/>
      <c r="O25" s="17"/>
      <c r="P25" s="17"/>
      <c r="Q25" s="17"/>
      <c r="R25" s="17"/>
      <c r="S25" s="17"/>
      <c r="T25" s="17"/>
      <c r="U25" s="17"/>
      <c r="V25" s="17"/>
      <c r="W25" s="17"/>
    </row>
  </sheetData>
  <mergeCells count="30">
    <mergeCell ref="A3:W3"/>
    <mergeCell ref="A4:G4"/>
    <mergeCell ref="I5:W5"/>
    <mergeCell ref="I6:M6"/>
    <mergeCell ref="N6:P6"/>
    <mergeCell ref="R6:W6"/>
    <mergeCell ref="A25:G25"/>
    <mergeCell ref="A5:A8"/>
    <mergeCell ref="B5:B8"/>
    <mergeCell ref="C5:C8"/>
    <mergeCell ref="D5:D8"/>
    <mergeCell ref="E5:E8"/>
    <mergeCell ref="F5:F8"/>
    <mergeCell ref="G5:G8"/>
    <mergeCell ref="H5: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3"/>
  <sheetViews>
    <sheetView showZeros="0" workbookViewId="0">
      <pane ySplit="1" topLeftCell="A2" activePane="bottomLeft" state="frozen"/>
      <selection/>
      <selection pane="bottomLeft" activeCell="D24" sqref="D24"/>
    </sheetView>
  </sheetViews>
  <sheetFormatPr defaultColWidth="8.85" defaultRowHeight="15" customHeight="1"/>
  <cols>
    <col min="1" max="8" width="28.575" customWidth="1"/>
    <col min="9"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2"/>
      <c r="M2" s="2"/>
      <c r="N2" s="3"/>
      <c r="O2" s="3"/>
      <c r="P2" s="3"/>
      <c r="Q2" s="3"/>
      <c r="R2" s="3"/>
      <c r="S2" s="3"/>
      <c r="T2" s="3"/>
      <c r="U2" s="3"/>
      <c r="V2" s="3"/>
      <c r="W2" s="3" t="s">
        <v>164</v>
      </c>
    </row>
    <row r="3" ht="45" customHeight="1" spans="1:23">
      <c r="A3" s="4" t="s">
        <v>165</v>
      </c>
      <c r="B3" s="4"/>
      <c r="C3" s="4"/>
      <c r="D3" s="4"/>
      <c r="E3" s="4"/>
      <c r="F3" s="4"/>
      <c r="G3" s="4"/>
      <c r="H3" s="4"/>
      <c r="I3" s="4"/>
      <c r="J3" s="4"/>
      <c r="K3" s="4"/>
      <c r="L3" s="4"/>
      <c r="M3" s="4"/>
      <c r="N3" s="50"/>
      <c r="O3" s="50"/>
      <c r="P3" s="50"/>
      <c r="Q3" s="50"/>
      <c r="R3" s="50"/>
      <c r="S3" s="50"/>
      <c r="T3" s="50"/>
      <c r="U3" s="50"/>
      <c r="V3" s="50"/>
      <c r="W3" s="50"/>
    </row>
    <row r="4" ht="18.75" customHeight="1" spans="1:23">
      <c r="A4" s="5" t="str">
        <f>"单位名称："&amp;"元江哈尼族彝族傣族自治县城市管理综合行政执法大队"</f>
        <v>单位名称：元江哈尼族彝族傣族自治县城市管理综合行政执法大队</v>
      </c>
      <c r="B4" s="5"/>
      <c r="C4" s="5"/>
      <c r="D4" s="5"/>
      <c r="E4" s="5"/>
      <c r="F4" s="5"/>
      <c r="G4" s="5"/>
      <c r="H4" s="5"/>
      <c r="I4" s="51"/>
      <c r="J4" s="51"/>
      <c r="K4" s="51"/>
      <c r="L4" s="51"/>
      <c r="M4" s="51"/>
      <c r="N4" s="6"/>
      <c r="O4" s="6"/>
      <c r="P4" s="6"/>
      <c r="Q4" s="6"/>
      <c r="R4" s="6"/>
      <c r="S4" s="6"/>
      <c r="T4" s="6"/>
      <c r="U4" s="6"/>
      <c r="V4" s="6"/>
      <c r="W4" s="6" t="s">
        <v>29</v>
      </c>
    </row>
    <row r="5" ht="18.75" customHeight="1" spans="1:23">
      <c r="A5" s="13" t="s">
        <v>166</v>
      </c>
      <c r="B5" s="13" t="s">
        <v>127</v>
      </c>
      <c r="C5" s="13" t="s">
        <v>128</v>
      </c>
      <c r="D5" s="13" t="s">
        <v>167</v>
      </c>
      <c r="E5" s="13" t="s">
        <v>129</v>
      </c>
      <c r="F5" s="13" t="s">
        <v>130</v>
      </c>
      <c r="G5" s="13" t="s">
        <v>168</v>
      </c>
      <c r="H5" s="13" t="s">
        <v>132</v>
      </c>
      <c r="I5" s="29" t="s">
        <v>32</v>
      </c>
      <c r="J5" s="29" t="s">
        <v>169</v>
      </c>
      <c r="K5" s="13"/>
      <c r="L5" s="13"/>
      <c r="M5" s="13"/>
      <c r="N5" s="13" t="s">
        <v>134</v>
      </c>
      <c r="O5" s="13"/>
      <c r="P5" s="13"/>
      <c r="Q5" s="13" t="s">
        <v>38</v>
      </c>
      <c r="R5" s="13" t="s">
        <v>62</v>
      </c>
      <c r="S5" s="13"/>
      <c r="T5" s="13"/>
      <c r="U5" s="13"/>
      <c r="V5" s="13"/>
      <c r="W5" s="13"/>
    </row>
    <row r="6" ht="18.75" customHeight="1" spans="1:23">
      <c r="A6" s="13"/>
      <c r="B6" s="13"/>
      <c r="C6" s="13"/>
      <c r="D6" s="13"/>
      <c r="E6" s="13"/>
      <c r="F6" s="13"/>
      <c r="G6" s="13"/>
      <c r="H6" s="13"/>
      <c r="I6" s="29" t="s">
        <v>135</v>
      </c>
      <c r="J6" s="29" t="s">
        <v>35</v>
      </c>
      <c r="K6" s="13"/>
      <c r="L6" s="13" t="s">
        <v>36</v>
      </c>
      <c r="M6" s="13" t="s">
        <v>37</v>
      </c>
      <c r="N6" s="13" t="s">
        <v>35</v>
      </c>
      <c r="O6" s="13" t="s">
        <v>36</v>
      </c>
      <c r="P6" s="13" t="s">
        <v>37</v>
      </c>
      <c r="Q6" s="13" t="s">
        <v>38</v>
      </c>
      <c r="R6" s="13" t="s">
        <v>34</v>
      </c>
      <c r="S6" s="13" t="s">
        <v>41</v>
      </c>
      <c r="T6" s="13" t="s">
        <v>42</v>
      </c>
      <c r="U6" s="13" t="s">
        <v>43</v>
      </c>
      <c r="V6" s="13" t="s">
        <v>44</v>
      </c>
      <c r="W6" s="13" t="s">
        <v>45</v>
      </c>
    </row>
    <row r="7" ht="18.75" customHeight="1" spans="1:23">
      <c r="A7" s="13"/>
      <c r="B7" s="13"/>
      <c r="C7" s="13"/>
      <c r="D7" s="13"/>
      <c r="E7" s="13"/>
      <c r="F7" s="13"/>
      <c r="G7" s="13"/>
      <c r="H7" s="13"/>
      <c r="I7" s="29"/>
      <c r="J7" s="29" t="s">
        <v>35</v>
      </c>
      <c r="K7" s="13"/>
      <c r="L7" s="13" t="s">
        <v>36</v>
      </c>
      <c r="M7" s="13" t="s">
        <v>37</v>
      </c>
      <c r="N7" s="13" t="s">
        <v>35</v>
      </c>
      <c r="O7" s="13" t="s">
        <v>36</v>
      </c>
      <c r="P7" s="13" t="s">
        <v>37</v>
      </c>
      <c r="Q7" s="13"/>
      <c r="R7" s="13" t="s">
        <v>34</v>
      </c>
      <c r="S7" s="13" t="s">
        <v>41</v>
      </c>
      <c r="T7" s="13" t="s">
        <v>42</v>
      </c>
      <c r="U7" s="13" t="s">
        <v>43</v>
      </c>
      <c r="V7" s="13" t="s">
        <v>44</v>
      </c>
      <c r="W7" s="13" t="s">
        <v>45</v>
      </c>
    </row>
    <row r="8" ht="22.65" customHeight="1" spans="1:23">
      <c r="A8" s="13"/>
      <c r="B8" s="13"/>
      <c r="C8" s="13"/>
      <c r="D8" s="13"/>
      <c r="E8" s="13"/>
      <c r="F8" s="13"/>
      <c r="G8" s="13"/>
      <c r="H8" s="13"/>
      <c r="I8" s="29"/>
      <c r="J8" s="29" t="s">
        <v>34</v>
      </c>
      <c r="K8" s="13" t="s">
        <v>170</v>
      </c>
      <c r="L8" s="13"/>
      <c r="M8" s="13"/>
      <c r="N8" s="13"/>
      <c r="O8" s="13"/>
      <c r="P8" s="13"/>
      <c r="Q8" s="13"/>
      <c r="R8" s="13"/>
      <c r="S8" s="13"/>
      <c r="T8" s="13"/>
      <c r="U8" s="13"/>
      <c r="V8" s="13"/>
      <c r="W8" s="13"/>
    </row>
    <row r="9" ht="18.75" customHeight="1" spans="1:23">
      <c r="A9" s="14" t="s">
        <v>46</v>
      </c>
      <c r="B9" s="14">
        <v>2</v>
      </c>
      <c r="C9" s="14">
        <v>3</v>
      </c>
      <c r="D9" s="14">
        <v>4</v>
      </c>
      <c r="E9" s="14">
        <v>5</v>
      </c>
      <c r="F9" s="14">
        <v>6</v>
      </c>
      <c r="G9" s="14">
        <v>7</v>
      </c>
      <c r="H9" s="14">
        <v>8</v>
      </c>
      <c r="I9" s="14">
        <v>9</v>
      </c>
      <c r="J9" s="14">
        <v>10</v>
      </c>
      <c r="K9" s="14">
        <v>11</v>
      </c>
      <c r="L9" s="14">
        <v>12</v>
      </c>
      <c r="M9" s="14">
        <v>13</v>
      </c>
      <c r="N9" s="14">
        <v>14</v>
      </c>
      <c r="O9" s="14">
        <v>15</v>
      </c>
      <c r="P9" s="14">
        <v>16</v>
      </c>
      <c r="Q9" s="14">
        <v>17</v>
      </c>
      <c r="R9" s="14">
        <v>18</v>
      </c>
      <c r="S9" s="14">
        <v>19</v>
      </c>
      <c r="T9" s="14">
        <v>20</v>
      </c>
      <c r="U9" s="14">
        <v>21</v>
      </c>
      <c r="V9" s="14">
        <v>22</v>
      </c>
      <c r="W9" s="14">
        <v>23</v>
      </c>
    </row>
    <row r="10" ht="18.75" customHeight="1" spans="1:23">
      <c r="A10" s="9"/>
      <c r="B10" s="9"/>
      <c r="C10" s="10"/>
      <c r="D10" s="9"/>
      <c r="E10" s="9"/>
      <c r="F10" s="9"/>
      <c r="G10" s="9"/>
      <c r="H10" s="9"/>
      <c r="I10" s="11"/>
      <c r="J10" s="11"/>
      <c r="K10" s="11"/>
      <c r="L10" s="11"/>
      <c r="M10" s="11"/>
      <c r="N10" s="11"/>
      <c r="O10" s="11"/>
      <c r="P10" s="11"/>
      <c r="Q10" s="11"/>
      <c r="R10" s="11"/>
      <c r="S10" s="11"/>
      <c r="T10" s="11"/>
      <c r="U10" s="11"/>
      <c r="V10" s="11"/>
      <c r="W10" s="11"/>
    </row>
    <row r="11" ht="18.75" customHeight="1" spans="1:23">
      <c r="A11" s="9"/>
      <c r="B11" s="9"/>
      <c r="C11" s="10"/>
      <c r="D11" s="9"/>
      <c r="E11" s="9"/>
      <c r="F11" s="9"/>
      <c r="G11" s="9"/>
      <c r="H11" s="9"/>
      <c r="I11" s="11"/>
      <c r="J11" s="11"/>
      <c r="K11" s="11"/>
      <c r="L11" s="11"/>
      <c r="M11" s="11"/>
      <c r="N11" s="11"/>
      <c r="O11" s="11"/>
      <c r="P11" s="11"/>
      <c r="Q11" s="11"/>
      <c r="R11" s="11"/>
      <c r="S11" s="11"/>
      <c r="T11" s="11"/>
      <c r="U11" s="11"/>
      <c r="V11" s="11"/>
      <c r="W11" s="11"/>
    </row>
    <row r="12" ht="18.75" customHeight="1" spans="1:23">
      <c r="A12" s="12" t="s">
        <v>32</v>
      </c>
      <c r="B12" s="12"/>
      <c r="C12" s="12"/>
      <c r="D12" s="12"/>
      <c r="E12" s="12"/>
      <c r="F12" s="12"/>
      <c r="G12" s="12"/>
      <c r="H12" s="12"/>
      <c r="I12" s="11"/>
      <c r="J12" s="11"/>
      <c r="K12" s="11"/>
      <c r="L12" s="11"/>
      <c r="M12" s="11"/>
      <c r="N12" s="11"/>
      <c r="O12" s="11"/>
      <c r="P12" s="11"/>
      <c r="Q12" s="11"/>
      <c r="R12" s="11"/>
      <c r="S12" s="11"/>
      <c r="T12" s="11"/>
      <c r="U12" s="11"/>
      <c r="V12" s="11"/>
      <c r="W12" s="11"/>
    </row>
    <row r="13" customHeight="1" spans="1:1">
      <c r="A13" t="s">
        <v>171</v>
      </c>
    </row>
  </sheetData>
  <mergeCells count="28">
    <mergeCell ref="A3:W3"/>
    <mergeCell ref="A4:H4"/>
    <mergeCell ref="J5:M5"/>
    <mergeCell ref="N5:P5"/>
    <mergeCell ref="R5:W5"/>
    <mergeCell ref="A12:H12"/>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1"/>
  <sheetViews>
    <sheetView showZeros="0" workbookViewId="0">
      <pane ySplit="1" topLeftCell="A2" activePane="bottomLeft" state="frozen"/>
      <selection/>
      <selection pane="bottomLeft" activeCell="B27" sqref="B27"/>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30"/>
      <c r="B1" s="30"/>
      <c r="C1" s="30"/>
      <c r="D1" s="30"/>
      <c r="E1" s="30"/>
      <c r="F1" s="30"/>
      <c r="G1" s="30"/>
      <c r="H1" s="30"/>
      <c r="I1" s="30"/>
      <c r="J1" s="30"/>
    </row>
    <row r="2" customHeight="1" spans="1:10">
      <c r="A2" s="20" t="s">
        <v>172</v>
      </c>
      <c r="B2" s="20"/>
      <c r="C2" s="20"/>
      <c r="D2" s="20"/>
      <c r="E2" s="20"/>
      <c r="F2" s="20"/>
      <c r="G2" s="20"/>
      <c r="H2" s="20"/>
      <c r="I2" s="20"/>
      <c r="J2" s="20"/>
    </row>
    <row r="3" ht="45" customHeight="1" spans="1:10">
      <c r="A3" s="31" t="s">
        <v>173</v>
      </c>
      <c r="B3" s="31"/>
      <c r="C3" s="31"/>
      <c r="D3" s="31"/>
      <c r="E3" s="31"/>
      <c r="F3" s="31"/>
      <c r="G3" s="31"/>
      <c r="H3" s="31"/>
      <c r="I3" s="31"/>
      <c r="J3" s="31"/>
    </row>
    <row r="4" ht="20.25" customHeight="1" spans="1:10">
      <c r="A4" s="19" t="str">
        <f>"单位名称："&amp;"元江哈尼族彝族傣族自治县城市管理综合行政执法大队"</f>
        <v>单位名称：元江哈尼族彝族傣族自治县城市管理综合行政执法大队</v>
      </c>
      <c r="B4" s="19"/>
      <c r="C4" s="19"/>
      <c r="D4" s="19"/>
      <c r="E4" s="19"/>
      <c r="F4" s="19"/>
      <c r="G4" s="19"/>
      <c r="H4" s="19"/>
      <c r="I4" s="19"/>
      <c r="J4" s="19"/>
    </row>
    <row r="5" ht="20.25" customHeight="1" spans="1:10">
      <c r="A5" s="32" t="s">
        <v>174</v>
      </c>
      <c r="B5" s="32" t="s">
        <v>175</v>
      </c>
      <c r="C5" s="32" t="s">
        <v>176</v>
      </c>
      <c r="D5" s="32" t="s">
        <v>177</v>
      </c>
      <c r="E5" s="32" t="s">
        <v>178</v>
      </c>
      <c r="F5" s="32" t="s">
        <v>179</v>
      </c>
      <c r="G5" s="32" t="s">
        <v>180</v>
      </c>
      <c r="H5" s="32" t="s">
        <v>181</v>
      </c>
      <c r="I5" s="32" t="s">
        <v>182</v>
      </c>
      <c r="J5" s="32" t="s">
        <v>183</v>
      </c>
    </row>
    <row r="6" ht="46.5" customHeight="1" spans="1:10">
      <c r="A6" s="32"/>
      <c r="B6" s="32"/>
      <c r="C6" s="32"/>
      <c r="D6" s="32"/>
      <c r="E6" s="32"/>
      <c r="F6" s="32"/>
      <c r="G6" s="32"/>
      <c r="H6" s="32"/>
      <c r="I6" s="32"/>
      <c r="J6" s="32"/>
    </row>
    <row r="7" ht="20.25" customHeight="1" spans="1:10">
      <c r="A7" s="33">
        <v>1</v>
      </c>
      <c r="B7" s="33">
        <v>2</v>
      </c>
      <c r="C7" s="33">
        <v>3</v>
      </c>
      <c r="D7" s="33">
        <v>4</v>
      </c>
      <c r="E7" s="33">
        <v>5</v>
      </c>
      <c r="F7" s="33">
        <v>6</v>
      </c>
      <c r="G7" s="33">
        <v>7</v>
      </c>
      <c r="H7" s="33">
        <v>8</v>
      </c>
      <c r="I7" s="33">
        <v>9</v>
      </c>
      <c r="J7" s="33">
        <v>10</v>
      </c>
    </row>
    <row r="8" ht="20.25" customHeight="1" spans="2:10">
      <c r="B8" s="23"/>
      <c r="C8" s="23"/>
      <c r="E8" s="38"/>
      <c r="F8" s="38"/>
      <c r="G8" s="38"/>
      <c r="H8" s="38"/>
      <c r="I8" s="38"/>
      <c r="J8" s="38"/>
    </row>
    <row r="9" ht="20.25" customHeight="1" spans="1:10">
      <c r="A9" s="23"/>
      <c r="B9" s="23"/>
      <c r="C9" s="24"/>
      <c r="D9" s="24"/>
      <c r="E9" s="38"/>
      <c r="F9" s="38"/>
      <c r="G9" s="38"/>
      <c r="H9" s="38"/>
      <c r="I9" s="38"/>
      <c r="J9" s="38"/>
    </row>
    <row r="10" ht="20.25" customHeight="1" spans="1:10">
      <c r="A10" s="23"/>
      <c r="B10" s="23"/>
      <c r="C10" s="23"/>
      <c r="D10" s="48"/>
      <c r="E10" s="49"/>
      <c r="F10" s="39"/>
      <c r="G10" s="24"/>
      <c r="H10" s="39"/>
      <c r="I10" s="39"/>
      <c r="J10" s="49"/>
    </row>
    <row r="11" customHeight="1" spans="1:1">
      <c r="A11" t="s">
        <v>184</v>
      </c>
    </row>
  </sheetData>
  <mergeCells count="13">
    <mergeCell ref="A2:J2"/>
    <mergeCell ref="A3:J3"/>
    <mergeCell ref="A4:J4"/>
    <mergeCell ref="A5:A6"/>
    <mergeCell ref="B5:B6"/>
    <mergeCell ref="C5:C6"/>
    <mergeCell ref="D5:D6"/>
    <mergeCell ref="E5:E6"/>
    <mergeCell ref="F5:F6"/>
    <mergeCell ref="G5:G6"/>
    <mergeCell ref="H5:H6"/>
    <mergeCell ref="I5:I6"/>
    <mergeCell ref="J5:J6"/>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住建局（王志刚）</cp:lastModifiedBy>
  <dcterms:created xsi:type="dcterms:W3CDTF">2025-02-12T08:23:00Z</dcterms:created>
  <dcterms:modified xsi:type="dcterms:W3CDTF">2025-02-13T07:44:41Z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C1F8B62D7917444B9D7F41B0737F113F_13</vt:lpwstr>
  </property>
  <property fmtid="{D5CDD505-2E9C-101B-9397-08002B2CF9AE}" pid="3" name="KSOProductBuildVer">
    <vt:lpwstr>2052-12.1.0.19302</vt:lpwstr>
  </property>
</Properties>
</file>