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20" windowHeight="9330" firstSheet="1" activeTab="1"/>
  </bookViews>
  <sheets>
    <sheet name="数据源（勿删）" sheetId="5" state="hidden" r:id="rId1"/>
    <sheet name="项目库申请表" sheetId="12" r:id="rId2"/>
  </sheets>
  <definedNames>
    <definedName name="_xlnm._FilterDatabase" localSheetId="1" hidden="1">项目库申请表!$A$4:$AE$108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<sst xmlns="http://schemas.openxmlformats.org/spreadsheetml/2006/main" count="1991" uniqueCount="524">
  <si>
    <t>产业发展—产业园（区）</t>
  </si>
  <si>
    <t>新建</t>
  </si>
  <si>
    <t>是</t>
  </si>
  <si>
    <t>产业发展—光伏电站建设</t>
  </si>
  <si>
    <t>改（扩）建</t>
  </si>
  <si>
    <t>否</t>
  </si>
  <si>
    <t>产业发展—加工业</t>
  </si>
  <si>
    <t>不涉及</t>
  </si>
  <si>
    <t>产业发展—科技服务</t>
  </si>
  <si>
    <t>产业发展—林草基地建设</t>
  </si>
  <si>
    <t>产业发展—农产品仓储保鲜冷链基础设施建设</t>
  </si>
  <si>
    <t>产业发展—农业社会化服务</t>
  </si>
  <si>
    <t>产业发展—品牌打造和展销平台</t>
  </si>
  <si>
    <t>产业发展—其他</t>
  </si>
  <si>
    <t>产业发展—人才培养</t>
  </si>
  <si>
    <t>产业发展—市场建设和农村物流</t>
  </si>
  <si>
    <t>产业发展—水产养殖业发展</t>
  </si>
  <si>
    <t>产业发展—特色产业保险保费补助</t>
  </si>
  <si>
    <t>产业发展—庭院生产生活服务</t>
  </si>
  <si>
    <t>产业发展—庭院特色休闲旅游</t>
  </si>
  <si>
    <t>产业发展—庭院特色养殖</t>
  </si>
  <si>
    <t>产业发展—庭院特色种植</t>
  </si>
  <si>
    <t>产业发展—小额贷款贴息</t>
  </si>
  <si>
    <t>产业发展—小额信贷风险补偿金</t>
  </si>
  <si>
    <t>产业发展—小型农田水利设施建设</t>
  </si>
  <si>
    <t>产业发展—新型经营主体贷款贴息</t>
  </si>
  <si>
    <t>产业发展—新型农村集体经济发展项目</t>
  </si>
  <si>
    <t>产业发展—休闲农业与乡村旅游</t>
  </si>
  <si>
    <t>产业发展—养殖业基地</t>
  </si>
  <si>
    <t>产业发展—智慧农业</t>
  </si>
  <si>
    <t>产业发展—种植业基地</t>
  </si>
  <si>
    <t>巩固三保障成果—参加城乡居民基本医疗保险</t>
  </si>
  <si>
    <t>巩固三保障成果—参与“学前学会普通话”行动</t>
  </si>
  <si>
    <t>巩固三保障成果—防贫保险（基金）</t>
  </si>
  <si>
    <t>巩固三保障成果—接受大病、慢性病(地方病)救治</t>
  </si>
  <si>
    <t>巩固三保障成果—接受临时救助</t>
  </si>
  <si>
    <t>巩固三保障成果—接受医疗救助</t>
  </si>
  <si>
    <t>巩固三保障成果—农村危房改造等农房改造</t>
  </si>
  <si>
    <t>巩固三保障成果—其他教育类项目</t>
  </si>
  <si>
    <t>巩固三保障成果—享受“雨露计划”职业教育补助</t>
  </si>
  <si>
    <t>巩固三保障成果—享受农村居民最低生活保障</t>
  </si>
  <si>
    <t>就业项目—帮扶车间（特色手工基地）建设</t>
  </si>
  <si>
    <t>就业项目—创业奖补</t>
  </si>
  <si>
    <t>就业项目—创业培训</t>
  </si>
  <si>
    <t>就业项目—公益性岗位</t>
  </si>
  <si>
    <t>就业项目—技能培训</t>
  </si>
  <si>
    <t>就业项目—交通费补助</t>
  </si>
  <si>
    <t>就业项目—生产奖补、劳务补助等</t>
  </si>
  <si>
    <t>就业项目—乡村工匠传习所</t>
  </si>
  <si>
    <t>就业项目—乡村工匠培育培训</t>
  </si>
  <si>
    <t>就业项目—以工代训</t>
  </si>
  <si>
    <t>其他—困难群众饮用低氟茶</t>
  </si>
  <si>
    <t>其他—其他</t>
  </si>
  <si>
    <t>其他—少数民族特色村寨建设项目</t>
  </si>
  <si>
    <t>乡村建设行动—产业路、资源路、旅游路建设</t>
  </si>
  <si>
    <t>乡村建设行动—村容村貌提升</t>
  </si>
  <si>
    <t>乡村建设行动—村卫生室标准化建设</t>
  </si>
  <si>
    <t>乡村建设行动—村庄规划编制(含修编)</t>
  </si>
  <si>
    <t>乡村建设行动—公共照明设施</t>
  </si>
  <si>
    <t>乡村建设行动—开展县乡村公共服务一体化示范创建</t>
  </si>
  <si>
    <t>乡村建设行动—农村道路建设（通村路、通户路、小型桥梁等）</t>
  </si>
  <si>
    <t>乡村建设行动—农村电网建设（通生产、生活用电、提高综合电压和供电可靠性）</t>
  </si>
  <si>
    <t>乡村建设行动—农村供水保障设施建设</t>
  </si>
  <si>
    <t>乡村建设行动—农村垃圾治理</t>
  </si>
  <si>
    <t>乡村建设行动—农村清洁能源设施建设（燃气、户用光伏、风电、水电、农村生物质能源、北方地区清洁取暖等）</t>
  </si>
  <si>
    <t>乡村建设行动—农村卫生厕所改造（户用、公共厕所）</t>
  </si>
  <si>
    <t>乡村建设行动—农村污水治理</t>
  </si>
  <si>
    <t>乡村建设行动—农村养老设施建设（养老院、幸福院、日间照料中心等）</t>
  </si>
  <si>
    <t>乡村建设行动—农业农村基础设施中长期贷款贴息</t>
  </si>
  <si>
    <t>乡村建设行动—其他</t>
  </si>
  <si>
    <t>乡村建设行动—其他（便民综合服务设施、文化活动广场、体育设施、村级客运站、农村公益性殡葬设施建设等）</t>
  </si>
  <si>
    <t>乡村建设行动—数字乡村建设（信息通信基础设施建设、数字化、智能化建设等）</t>
  </si>
  <si>
    <t>乡村建设行动—学校建设或改造（含幼儿园）</t>
  </si>
  <si>
    <t>乡村治理和精神文明建设—开展乡村治理示范创建</t>
  </si>
  <si>
    <t>乡村治理和精神文明建设—农村文化体育项目</t>
  </si>
  <si>
    <t>乡村治理和精神文明建设—培养“四有”新时代农民</t>
  </si>
  <si>
    <t>乡村治理和精神文明建设—推进“积分制”“清单式”等管理方式</t>
  </si>
  <si>
    <t>乡村治理和精神文明建设—移风易俗</t>
  </si>
  <si>
    <t>项目管理费—项目管理费</t>
  </si>
  <si>
    <t>易地搬迁后扶—“一站式”社区综合服务设施建设</t>
  </si>
  <si>
    <t>易地搬迁后扶—公共服务岗位</t>
  </si>
  <si>
    <t>易地搬迁后扶—易地扶贫搬迁贷款债券贴息补助</t>
  </si>
  <si>
    <t>元江县2025年乡村建设项目库表</t>
  </si>
  <si>
    <t>填报单位：元江县农业农村局</t>
  </si>
  <si>
    <t>填报表人:杨坤</t>
  </si>
  <si>
    <t>审核人：李世代</t>
  </si>
  <si>
    <t>领导：高国锋</t>
  </si>
  <si>
    <t>联系电话：6515371</t>
  </si>
  <si>
    <t>填报时间：2024年12月24日</t>
  </si>
  <si>
    <t>序号</t>
  </si>
  <si>
    <t>县（市、区）</t>
  </si>
  <si>
    <t>项目实施地点</t>
  </si>
  <si>
    <t>项目类型</t>
  </si>
  <si>
    <t>项目名称</t>
  </si>
  <si>
    <t>规划年度</t>
  </si>
  <si>
    <t>建设性质</t>
  </si>
  <si>
    <t>项目概要及建设主要内容</t>
  </si>
  <si>
    <t>项目概算投资（万元）</t>
  </si>
  <si>
    <t>年度资金计划（万元）</t>
  </si>
  <si>
    <t>绩效目标预测</t>
  </si>
  <si>
    <t>是否到户项目</t>
  </si>
  <si>
    <t>联农带农机制</t>
  </si>
  <si>
    <t>是否符合符合规划、土地、环保要求</t>
  </si>
  <si>
    <t>是否易地搬迁后扶项目</t>
  </si>
  <si>
    <t>是否劳动密集型产业</t>
  </si>
  <si>
    <t>是否壮大集体经济项目</t>
  </si>
  <si>
    <t>项目负责人</t>
  </si>
  <si>
    <t>联系电话</t>
  </si>
  <si>
    <t>县级行业主管部门</t>
  </si>
  <si>
    <t>后续管护运营单位</t>
  </si>
  <si>
    <t>是否纳入年度实施计划</t>
  </si>
  <si>
    <t>州市/县级行业主管部门审核意见</t>
  </si>
  <si>
    <t>备注</t>
  </si>
  <si>
    <t>小  计</t>
  </si>
  <si>
    <t>衔接资金</t>
  </si>
  <si>
    <t>其他资金</t>
  </si>
  <si>
    <t>项目受益人数</t>
  </si>
  <si>
    <t>其中：脱贫人口及监测对象</t>
  </si>
  <si>
    <t>总体目标</t>
  </si>
  <si>
    <t>乡</t>
  </si>
  <si>
    <t>村</t>
  </si>
  <si>
    <t>户</t>
  </si>
  <si>
    <t>人</t>
  </si>
  <si>
    <t>合计</t>
  </si>
  <si>
    <t>元江县</t>
  </si>
  <si>
    <t>全县</t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</si>
  <si>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农村道路建设（通村路、通户路、小型桥梁等）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</si>
  <si>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户以上自然村通硬化路项目</t>
    </r>
  </si>
  <si>
    <t>改建</t>
  </si>
  <si>
    <r>
      <t>共涉及</t>
    </r>
    <r>
      <rPr>
        <sz val="10"/>
        <rFont val="Times New Roman"/>
        <charset val="134"/>
      </rPr>
      <t>73</t>
    </r>
    <r>
      <rPr>
        <sz val="10"/>
        <rFont val="方正仿宋_GBK"/>
        <charset val="134"/>
      </rPr>
      <t>个项目，里程</t>
    </r>
    <r>
      <rPr>
        <sz val="10"/>
        <rFont val="Times New Roman"/>
        <charset val="134"/>
      </rPr>
      <t>326.12</t>
    </r>
    <r>
      <rPr>
        <sz val="10"/>
        <rFont val="方正仿宋_GBK"/>
        <charset val="134"/>
      </rPr>
      <t>公里路基宽度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米，路面宽度</t>
    </r>
    <r>
      <rPr>
        <sz val="10"/>
        <rFont val="Times New Roman"/>
        <charset val="134"/>
      </rPr>
      <t>4.5</t>
    </r>
    <r>
      <rPr>
        <sz val="10"/>
        <rFont val="方正仿宋_GBK"/>
        <charset val="134"/>
      </rPr>
      <t>米，路面类型为水泥混凝土路面。</t>
    </r>
  </si>
  <si>
    <t>自然村通硬化路项目旨在改善交通出行条件，提升村民生活质量和幸福感。同时，该项目致力于促进农村经济发展，降低农产品物流成本，助力农副产品外销，增加农民收入；此外，项目还有利于加强农村社会联系，促进自然村与周边地区在人员、物资、信息和文化等方面的交流互动，为乡村振兴筑牢根基，支撑农村可持续发展。</t>
  </si>
  <si>
    <t>李欣居</t>
  </si>
  <si>
    <t>县交通运输局</t>
  </si>
  <si>
    <t>全县各乡镇街道</t>
  </si>
  <si>
    <t>同意</t>
  </si>
  <si>
    <t>因远镇、曼来镇、龙潭乡</t>
  </si>
  <si>
    <t>/</t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</si>
  <si>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</si>
  <si>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元江县因远镇、曼来镇、龙潭乡新能源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分布式光伏资源开发</t>
    </r>
  </si>
  <si>
    <r>
      <rPr>
        <sz val="10"/>
        <rFont val="方正仿宋_GBK"/>
        <charset val="134"/>
      </rPr>
      <t>因远镇，曼来镇，龙潭乡三个区域分布式光伏资源开发计划装机容量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万千瓦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不包含党政机关、教育、医疗系统及国有企业、商业用房等单位的现有房屋的屋顶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。</t>
    </r>
  </si>
  <si>
    <t>通过农村清洁能源设施建设，改善居民生活质量。巩固提升农村电力保障水平，加强农村电网薄弱地区建设，提高边远地区供电保障能力。</t>
  </si>
  <si>
    <t>庄海涛</t>
  </si>
  <si>
    <t>县发展和改革局</t>
  </si>
  <si>
    <t>正泰安能数字能源（浙江）股份有限公司</t>
  </si>
  <si>
    <t>甘庄街道、洼垤乡、羊街乡</t>
  </si>
  <si>
    <t>元江县甘庄街道、洼垤乡、羊街乡分布式光伏资源开发</t>
  </si>
  <si>
    <r>
      <rPr>
        <sz val="10"/>
        <rFont val="方正仿宋_GBK"/>
        <charset val="134"/>
      </rPr>
      <t>甘庄街道、洼垤乡、羊街乡区域的农村户用光伏（不包含党政机关、学校、医院和工商业厂房等）计划装机容量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万千瓦</t>
    </r>
  </si>
  <si>
    <t>贺坚</t>
  </si>
  <si>
    <t>南方电网综合能源（云南）有限责任公司</t>
  </si>
  <si>
    <t>红河街道</t>
  </si>
  <si>
    <t>地址在西环路公路附近</t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</si>
  <si>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农村电网建设（通生产、生活用电、提高综合电压和供电可靠性）</t>
    </r>
  </si>
  <si>
    <r>
      <rPr>
        <sz val="10"/>
        <rFont val="方正仿宋_GBK"/>
        <charset val="134"/>
      </rPr>
      <t>元江县红河街道西环路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YX-YJ-ZC001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澧江变电站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西环路新建联络工程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</si>
  <si>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澧江变电站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西环路线路延伸，新建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1.014km</t>
    </r>
    <r>
      <rPr>
        <sz val="10"/>
        <rFont val="方正仿宋_GBK"/>
        <charset val="134"/>
      </rPr>
      <t>，新建环网柜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</si>
  <si>
    <t>通过全面提升乡村电网基础网架设施，有效提升电网可靠性，改善居民生活质量。改善后的乡村电网网架，提升居民用电满意度，促进当地经济多元化发展。</t>
  </si>
  <si>
    <t>杨勇文</t>
  </si>
  <si>
    <t>玉溪元江供电局</t>
  </si>
  <si>
    <t>澧江街道</t>
  </si>
  <si>
    <t>玉河社区</t>
  </si>
  <si>
    <r>
      <rPr>
        <sz val="10"/>
        <rFont val="方正仿宋_GBK"/>
        <charset val="134"/>
      </rPr>
      <t>元江县澧江街道玉河社区</t>
    </r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YX-YJ-ZC003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武洒变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城南线扩建工程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</si>
  <si>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武洒变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城南线线路延伸，新建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1.236km</t>
    </r>
    <r>
      <rPr>
        <sz val="10"/>
        <rFont val="方正仿宋_GBK"/>
        <charset val="134"/>
      </rPr>
      <t>，新建环网柜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</t>
    </r>
  </si>
  <si>
    <t>大水平社区</t>
  </si>
  <si>
    <r>
      <rPr>
        <sz val="10"/>
        <rFont val="方正仿宋_GBK"/>
        <charset val="134"/>
      </rPr>
      <t>元江县红河街道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YX-YJ-ZC003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澧江变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大明庵配电自动化加装工程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</si>
  <si>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澧江变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大明庵线线路。新建线路配套自动化断路器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</si>
  <si>
    <t>莫郎村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</si>
  <si>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YX-YJ-ZC003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武洒变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莫郎线扩建工程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</si>
  <si>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武洒变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莫郎线，新建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9.183km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</t>
    </r>
  </si>
  <si>
    <t>洼垤乡</t>
  </si>
  <si>
    <t>斐学村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</si>
  <si>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YX-YJ-GD004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洼垤变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龙孔线</t>
    </r>
    <r>
      <rPr>
        <sz val="10"/>
        <rFont val="Times New Roman"/>
        <charset val="134"/>
      </rPr>
      <t>T</t>
    </r>
    <r>
      <rPr>
        <sz val="10"/>
        <rFont val="方正仿宋_GBK"/>
        <charset val="134"/>
      </rPr>
      <t>斐学支线新建工程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</si>
  <si>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洼垤变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龙孔线</t>
    </r>
    <r>
      <rPr>
        <sz val="10"/>
        <rFont val="Times New Roman"/>
        <charset val="134"/>
      </rPr>
      <t>T</t>
    </r>
    <r>
      <rPr>
        <sz val="10"/>
        <rFont val="方正仿宋_GBK"/>
        <charset val="134"/>
      </rPr>
      <t>斐学支线，新建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6.775km</t>
    </r>
  </si>
  <si>
    <t>甘庄街道</t>
  </si>
  <si>
    <t>干坝社区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</si>
  <si>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YX-YJ-GD005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茶山变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干坝</t>
    </r>
    <r>
      <rPr>
        <sz val="10"/>
        <rFont val="Times New Roman"/>
        <charset val="134"/>
      </rPr>
      <t>Ⅱ</t>
    </r>
    <r>
      <rPr>
        <sz val="10"/>
        <rFont val="方正仿宋_GBK"/>
        <charset val="134"/>
      </rPr>
      <t>回网架完善工程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</si>
  <si>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茶山变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干坝</t>
    </r>
    <r>
      <rPr>
        <sz val="10"/>
        <rFont val="Times New Roman"/>
        <charset val="134"/>
      </rPr>
      <t>Ⅱ</t>
    </r>
    <r>
      <rPr>
        <sz val="10"/>
        <rFont val="方正仿宋_GBK"/>
        <charset val="134"/>
      </rPr>
      <t>回，新建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2.427km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</si>
  <si>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YX-YJ-GD005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茶山变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甘庄农场线网架完善工程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</si>
  <si>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茶山变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甘庄农场线，新建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1.097km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</si>
  <si>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YX-YJ-GD005</t>
    </r>
    <r>
      <rPr>
        <sz val="10"/>
        <rFont val="方正仿宋_GBK"/>
        <charset val="134"/>
      </rPr>
      <t>网格甘庄片区自动化开关加装工程</t>
    </r>
  </si>
  <si>
    <r>
      <rPr>
        <sz val="10"/>
        <rFont val="方正仿宋_GBK"/>
        <charset val="134"/>
      </rPr>
      <t>对甘庄片区周边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线路，新建线路配套自动化断路器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台</t>
    </r>
  </si>
  <si>
    <t>青龙厂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</si>
  <si>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YX-YJ-GD005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勐仰变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青龙线青龙村委会配变台区工程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</si>
  <si>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勐仰变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青龙线，新建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0.128km</t>
    </r>
    <r>
      <rPr>
        <sz val="10"/>
        <rFont val="方正仿宋_GBK"/>
        <charset val="134"/>
      </rPr>
      <t>，台新建配变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台新建电压线路</t>
    </r>
    <r>
      <rPr>
        <sz val="10"/>
        <rFont val="Times New Roman"/>
        <charset val="134"/>
      </rPr>
      <t>6.351km</t>
    </r>
  </si>
  <si>
    <t>曼来镇</t>
  </si>
  <si>
    <t>红旗村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</si>
  <si>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YX-YJ-GD006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东峨变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新光线网架新建联络工程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</si>
  <si>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110kV</t>
    </r>
    <r>
      <rPr>
        <sz val="10"/>
        <rFont val="方正仿宋_GBK"/>
        <charset val="134"/>
      </rPr>
      <t>东峨变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新光线，新建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1.664km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</t>
    </r>
  </si>
  <si>
    <t>南溪村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</si>
  <si>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YX-YJ-GD006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羊岔街变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团田线新建工程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</si>
  <si>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羊岔街变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团田线，新建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0.837km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</si>
  <si>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YX-YJ-GD006</t>
    </r>
    <r>
      <rPr>
        <sz val="10"/>
        <rFont val="方正仿宋_GBK"/>
        <charset val="134"/>
      </rPr>
      <t>网格曼来片区自动化开关加装工程</t>
    </r>
  </si>
  <si>
    <r>
      <rPr>
        <sz val="10"/>
        <rFont val="方正仿宋_GBK"/>
        <charset val="134"/>
      </rPr>
      <t>对曼来片区周边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线路，新建线路配套自动化断路器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</si>
  <si>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年城区自动化开关加装工程</t>
    </r>
  </si>
  <si>
    <r>
      <rPr>
        <sz val="10"/>
        <rFont val="方正仿宋_GBK"/>
        <charset val="134"/>
      </rPr>
      <t>对元江城区周边片区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线路，新建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0.005km</t>
    </r>
    <r>
      <rPr>
        <sz val="10"/>
        <rFont val="方正仿宋_GBK"/>
        <charset val="134"/>
      </rPr>
      <t>，新建线路配套自动化断路器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台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</si>
  <si>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年配变台区综合治理改造工程</t>
    </r>
  </si>
  <si>
    <r>
      <rPr>
        <sz val="10"/>
        <rFont val="方正仿宋_GBK"/>
        <charset val="134"/>
      </rPr>
      <t>对元江城区周边片区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线路，，新建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0.069km</t>
    </r>
    <r>
      <rPr>
        <sz val="10"/>
        <rFont val="方正仿宋_GBK"/>
        <charset val="134"/>
      </rPr>
      <t>，台新建配变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台，新建电压线路</t>
    </r>
    <r>
      <rPr>
        <sz val="10"/>
        <rFont val="Times New Roman"/>
        <charset val="134"/>
      </rPr>
      <t>5.083km</t>
    </r>
  </si>
  <si>
    <t>因远镇</t>
  </si>
  <si>
    <t>大归池村</t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</si>
  <si>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YX-YJ-GD008</t>
    </r>
    <r>
      <rPr>
        <sz val="10"/>
        <rFont val="方正仿宋_GBK"/>
        <charset val="134"/>
      </rPr>
      <t>网格</t>
    </r>
    <r>
      <rPr>
        <sz val="10"/>
        <rFont val="Times New Roman"/>
        <charset val="134"/>
      </rPr>
      <t>35kV</t>
    </r>
    <r>
      <rPr>
        <sz val="10"/>
        <rFont val="方正仿宋_GBK"/>
        <charset val="134"/>
      </rPr>
      <t>咪哩变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咪清线大归池村新建配变台区工程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</si>
  <si>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千伏线路</t>
    </r>
    <r>
      <rPr>
        <sz val="10"/>
        <rFont val="Times New Roman"/>
        <charset val="134"/>
      </rPr>
      <t>0.145km</t>
    </r>
    <r>
      <rPr>
        <sz val="10"/>
        <rFont val="方正仿宋_GBK"/>
        <charset val="134"/>
      </rPr>
      <t>，台新建配变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台，新建电压线路</t>
    </r>
    <r>
      <rPr>
        <sz val="10"/>
        <rFont val="Times New Roman"/>
        <charset val="134"/>
      </rPr>
      <t>4.283km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</si>
  <si>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YX-YJ-GD008</t>
    </r>
    <r>
      <rPr>
        <sz val="10"/>
        <rFont val="方正仿宋_GBK"/>
        <charset val="134"/>
      </rPr>
      <t>网格因远片区自动化开关加装工程</t>
    </r>
  </si>
  <si>
    <r>
      <rPr>
        <sz val="10"/>
        <rFont val="方正仿宋_GBK"/>
        <charset val="134"/>
      </rPr>
      <t>对因远片区周边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线路，新建线路配套自动化断路器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</si>
  <si>
    <t>因远社区、安定、车垤、北泽村委会</t>
  </si>
  <si>
    <r>
      <rPr>
        <sz val="9"/>
        <rFont val="方正仿宋_GBK"/>
        <charset val="134"/>
      </rPr>
      <t>产业发展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小型农田水利设施建设</t>
    </r>
  </si>
  <si>
    <t>元江县螳螂河中型灌区建设工程</t>
  </si>
  <si>
    <r>
      <rPr>
        <sz val="10"/>
        <rFont val="方正仿宋_GBK"/>
        <charset val="134"/>
      </rPr>
      <t>泵站工程：新建泵站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座，乌竜泵站型号为卧式多级离心泵，流量</t>
    </r>
    <r>
      <rPr>
        <sz val="10"/>
        <rFont val="Times New Roman"/>
        <charset val="134"/>
      </rPr>
      <t>80m3/h,</t>
    </r>
    <r>
      <rPr>
        <sz val="10"/>
        <rFont val="方正仿宋_GBK"/>
        <charset val="134"/>
      </rPr>
      <t>杨程</t>
    </r>
    <r>
      <rPr>
        <sz val="10"/>
        <rFont val="Times New Roman"/>
        <charset val="134"/>
      </rPr>
      <t>215m</t>
    </r>
    <r>
      <rPr>
        <sz val="10"/>
        <rFont val="方正仿宋_GBK"/>
        <charset val="134"/>
      </rPr>
      <t>，配套电机</t>
    </r>
    <r>
      <rPr>
        <sz val="10"/>
        <rFont val="Times New Roman"/>
        <charset val="134"/>
      </rPr>
      <t>75kw</t>
    </r>
    <r>
      <rPr>
        <sz val="10"/>
        <rFont val="方正仿宋_GBK"/>
        <charset val="134"/>
      </rPr>
      <t>。海菜塘泵站立式离心泵，流量</t>
    </r>
    <r>
      <rPr>
        <sz val="10"/>
        <rFont val="Times New Roman"/>
        <charset val="134"/>
      </rPr>
      <t>91m3/h,</t>
    </r>
    <r>
      <rPr>
        <sz val="10"/>
        <rFont val="方正仿宋_GBK"/>
        <charset val="134"/>
      </rPr>
      <t>杨程</t>
    </r>
    <r>
      <rPr>
        <sz val="10"/>
        <rFont val="Times New Roman"/>
        <charset val="134"/>
      </rPr>
      <t>65m</t>
    </r>
    <r>
      <rPr>
        <sz val="10"/>
        <rFont val="方正仿宋_GBK"/>
        <charset val="134"/>
      </rPr>
      <t>，配套电机</t>
    </r>
    <r>
      <rPr>
        <sz val="10"/>
        <rFont val="Times New Roman"/>
        <charset val="134"/>
      </rPr>
      <t>30kw</t>
    </r>
    <r>
      <rPr>
        <sz val="10"/>
        <rFont val="方正仿宋_GBK"/>
        <charset val="134"/>
      </rPr>
      <t>。水池工程</t>
    </r>
    <r>
      <rPr>
        <sz val="10"/>
        <rFont val="Times New Roman"/>
        <charset val="134"/>
      </rPr>
      <t>:200m3</t>
    </r>
    <r>
      <rPr>
        <sz val="10"/>
        <rFont val="方正仿宋_GBK"/>
        <charset val="134"/>
      </rPr>
      <t>高位调节池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</t>
    </r>
    <r>
      <rPr>
        <sz val="10"/>
        <rFont val="Times New Roman"/>
        <charset val="134"/>
      </rPr>
      <t>50m3</t>
    </r>
    <r>
      <rPr>
        <sz val="10"/>
        <rFont val="方正仿宋_GBK"/>
        <charset val="134"/>
      </rPr>
      <t>减压池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座。管网工程：新建输配水管网</t>
    </r>
    <r>
      <rPr>
        <sz val="10"/>
        <rFont val="Times New Roman"/>
        <charset val="134"/>
      </rPr>
      <t>97.01km</t>
    </r>
    <r>
      <rPr>
        <sz val="10"/>
        <rFont val="方正仿宋_GBK"/>
        <charset val="134"/>
      </rPr>
      <t>。计量及信息化工程：输水管道沿途设置分水口、分水管道、电磁闸流量计、智能水表等配套设施。灌区配置信息化管理平台、设施和设备加强水资源检查和管理。用户取水都设智能水表，从取水口取水，按方取水收费，最终实现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以水养水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的目标。泵站输配电工程：</t>
    </r>
    <r>
      <rPr>
        <sz val="10"/>
        <rFont val="Times New Roman"/>
        <charset val="134"/>
      </rPr>
      <t>10Kv</t>
    </r>
    <r>
      <rPr>
        <sz val="10"/>
        <rFont val="方正仿宋_GBK"/>
        <charset val="134"/>
      </rPr>
      <t>输变线路</t>
    </r>
    <r>
      <rPr>
        <sz val="10"/>
        <rFont val="Times New Roman"/>
        <charset val="134"/>
      </rPr>
      <t>2km</t>
    </r>
    <r>
      <rPr>
        <sz val="10"/>
        <rFont val="方正仿宋_GBK"/>
        <charset val="134"/>
      </rPr>
      <t>，变压器（</t>
    </r>
    <r>
      <rPr>
        <sz val="10"/>
        <rFont val="Times New Roman"/>
        <charset val="134"/>
      </rPr>
      <t>50KVA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台，变压器（</t>
    </r>
    <r>
      <rPr>
        <sz val="10"/>
        <rFont val="Times New Roman"/>
        <charset val="134"/>
      </rPr>
      <t>125KVA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台。</t>
    </r>
  </si>
  <si>
    <r>
      <rPr>
        <sz val="10"/>
        <rFont val="方正仿宋_GBK"/>
        <charset val="134"/>
      </rPr>
      <t>主要任务包括完善工程体系，提高灌区治理能力，把握灌区为农业生产服务的底线，正确引导灌区功能的转变与拓展，科学布置工程体系、管理体系、生态体系建设。设计规划面积</t>
    </r>
    <r>
      <rPr>
        <sz val="10"/>
        <rFont val="Times New Roman"/>
        <charset val="134"/>
      </rPr>
      <t>1.16</t>
    </r>
    <r>
      <rPr>
        <sz val="10"/>
        <rFont val="方正仿宋_GBK"/>
        <charset val="134"/>
      </rPr>
      <t>万亩。</t>
    </r>
  </si>
  <si>
    <t>刘希</t>
  </si>
  <si>
    <t>县水利局</t>
  </si>
  <si>
    <t>元江县水利灌区管理局</t>
  </si>
  <si>
    <t>打芒、哈施、浪树村委会</t>
  </si>
  <si>
    <t>元江县南昏河中型灌区建设工程</t>
  </si>
  <si>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、取水工程：新建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座取水坝。</t>
    </r>
    <r>
      <rPr>
        <sz val="6"/>
        <rFont val="Times New Roman"/>
        <charset val="134"/>
      </rPr>
      <t>2</t>
    </r>
    <r>
      <rPr>
        <sz val="6"/>
        <rFont val="方正仿宋_GBK"/>
        <charset val="134"/>
      </rPr>
      <t>、泵站工程：新建</t>
    </r>
    <r>
      <rPr>
        <sz val="6"/>
        <rFont val="Times New Roman"/>
        <charset val="134"/>
      </rPr>
      <t>3</t>
    </r>
    <r>
      <rPr>
        <sz val="6"/>
        <rFont val="方正仿宋_GBK"/>
        <charset val="134"/>
      </rPr>
      <t>座泵站；打芒村泵站：新建泵房</t>
    </r>
    <r>
      <rPr>
        <sz val="6"/>
        <rFont val="Times New Roman"/>
        <charset val="134"/>
      </rPr>
      <t>100.3m²</t>
    </r>
    <r>
      <rPr>
        <sz val="6"/>
        <rFont val="方正仿宋_GBK"/>
        <charset val="134"/>
      </rPr>
      <t>，增设卧式自平衡多级离心泵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套，泵站单台流量</t>
    </r>
    <r>
      <rPr>
        <sz val="6"/>
        <rFont val="Times New Roman"/>
        <charset val="134"/>
      </rPr>
      <t>68m³/h</t>
    </r>
    <r>
      <rPr>
        <sz val="6"/>
        <rFont val="方正仿宋_GBK"/>
        <charset val="134"/>
      </rPr>
      <t>，扬程</t>
    </r>
    <r>
      <rPr>
        <sz val="6"/>
        <rFont val="Times New Roman"/>
        <charset val="134"/>
      </rPr>
      <t>195m</t>
    </r>
    <r>
      <rPr>
        <sz val="6"/>
        <rFont val="方正仿宋_GBK"/>
        <charset val="134"/>
      </rPr>
      <t>，水泵装机</t>
    </r>
    <r>
      <rPr>
        <sz val="6"/>
        <rFont val="Times New Roman"/>
        <charset val="134"/>
      </rPr>
      <t>75kW</t>
    </r>
    <r>
      <rPr>
        <sz val="6"/>
        <rFont val="方正仿宋_GBK"/>
        <charset val="134"/>
      </rPr>
      <t>，架设高压线</t>
    </r>
    <r>
      <rPr>
        <sz val="6"/>
        <rFont val="Times New Roman"/>
        <charset val="134"/>
      </rPr>
      <t>0.1km</t>
    </r>
    <r>
      <rPr>
        <sz val="6"/>
        <rFont val="方正仿宋_GBK"/>
        <charset val="134"/>
      </rPr>
      <t>，安装变压器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台</t>
    </r>
    <r>
      <rPr>
        <sz val="6"/>
        <rFont val="Times New Roman"/>
        <charset val="134"/>
      </rPr>
      <t>125KWA;</t>
    </r>
    <r>
      <rPr>
        <sz val="6"/>
        <rFont val="方正仿宋_GBK"/>
        <charset val="134"/>
      </rPr>
      <t>郎树泵站：新建泵房</t>
    </r>
    <r>
      <rPr>
        <sz val="6"/>
        <rFont val="Times New Roman"/>
        <charset val="134"/>
      </rPr>
      <t>100.3m²</t>
    </r>
    <r>
      <rPr>
        <sz val="6"/>
        <rFont val="方正仿宋_GBK"/>
        <charset val="134"/>
      </rPr>
      <t>，增设卧式自平衡多级离心泵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套，泵站单台流量</t>
    </r>
    <r>
      <rPr>
        <sz val="6"/>
        <rFont val="Times New Roman"/>
        <charset val="134"/>
      </rPr>
      <t>113m³/h</t>
    </r>
    <r>
      <rPr>
        <sz val="6"/>
        <rFont val="方正仿宋_GBK"/>
        <charset val="134"/>
      </rPr>
      <t>，扬程</t>
    </r>
    <r>
      <rPr>
        <sz val="6"/>
        <rFont val="Times New Roman"/>
        <charset val="134"/>
      </rPr>
      <t>265m</t>
    </r>
    <r>
      <rPr>
        <sz val="6"/>
        <rFont val="方正仿宋_GBK"/>
        <charset val="134"/>
      </rPr>
      <t>，水泵装机</t>
    </r>
    <r>
      <rPr>
        <sz val="6"/>
        <rFont val="Times New Roman"/>
        <charset val="134"/>
      </rPr>
      <t>160kW</t>
    </r>
    <r>
      <rPr>
        <sz val="6"/>
        <rFont val="方正仿宋_GBK"/>
        <charset val="134"/>
      </rPr>
      <t>，架设高压线</t>
    </r>
    <r>
      <rPr>
        <sz val="6"/>
        <rFont val="Times New Roman"/>
        <charset val="134"/>
      </rPr>
      <t>0.1km</t>
    </r>
    <r>
      <rPr>
        <sz val="6"/>
        <rFont val="方正仿宋_GBK"/>
        <charset val="134"/>
      </rPr>
      <t>，安装变压器台</t>
    </r>
    <r>
      <rPr>
        <sz val="6"/>
        <rFont val="Times New Roman"/>
        <charset val="134"/>
      </rPr>
      <t>250KWA;</t>
    </r>
    <r>
      <rPr>
        <sz val="6"/>
        <rFont val="方正仿宋_GBK"/>
        <charset val="134"/>
      </rPr>
      <t>郎堵泵站：新玉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溪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市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元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江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县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南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昏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河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灌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区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可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行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性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研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究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报</t>
    </r>
    <r>
      <rPr>
        <sz val="6"/>
        <rFont val="Times New Roman"/>
        <charset val="134"/>
      </rPr>
      <t xml:space="preserve"> </t>
    </r>
    <r>
      <rPr>
        <sz val="6"/>
        <rFont val="方正仿宋_GBK"/>
        <charset val="134"/>
      </rPr>
      <t>告</t>
    </r>
    <r>
      <rPr>
        <sz val="6"/>
        <rFont val="Times New Roman"/>
        <charset val="134"/>
      </rPr>
      <t>6</t>
    </r>
    <r>
      <rPr>
        <sz val="6"/>
        <rFont val="方正仿宋_GBK"/>
        <charset val="134"/>
      </rPr>
      <t>建泵房</t>
    </r>
    <r>
      <rPr>
        <sz val="6"/>
        <rFont val="Times New Roman"/>
        <charset val="134"/>
      </rPr>
      <t>119.7m²</t>
    </r>
    <r>
      <rPr>
        <sz val="6"/>
        <rFont val="方正仿宋_GBK"/>
        <charset val="134"/>
      </rPr>
      <t>，增设卧式自平衡多级离心泵</t>
    </r>
    <r>
      <rPr>
        <sz val="6"/>
        <rFont val="Times New Roman"/>
        <charset val="134"/>
      </rPr>
      <t>2</t>
    </r>
    <r>
      <rPr>
        <sz val="6"/>
        <rFont val="方正仿宋_GBK"/>
        <charset val="134"/>
      </rPr>
      <t>套，</t>
    </r>
    <r>
      <rPr>
        <sz val="6"/>
        <rFont val="Times New Roman"/>
        <charset val="134"/>
      </rPr>
      <t>1#</t>
    </r>
    <r>
      <rPr>
        <sz val="6"/>
        <rFont val="方正仿宋_GBK"/>
        <charset val="134"/>
      </rPr>
      <t>泵单台流量</t>
    </r>
    <r>
      <rPr>
        <sz val="6"/>
        <rFont val="Times New Roman"/>
        <charset val="134"/>
      </rPr>
      <t>73m³/h</t>
    </r>
    <r>
      <rPr>
        <sz val="6"/>
        <rFont val="方正仿宋_GBK"/>
        <charset val="134"/>
      </rPr>
      <t>，扬程</t>
    </r>
    <r>
      <rPr>
        <sz val="6"/>
        <rFont val="Times New Roman"/>
        <charset val="134"/>
      </rPr>
      <t>240m</t>
    </r>
    <r>
      <rPr>
        <sz val="6"/>
        <rFont val="方正仿宋_GBK"/>
        <charset val="134"/>
      </rPr>
      <t>，水泵装机</t>
    </r>
    <r>
      <rPr>
        <sz val="6"/>
        <rFont val="Times New Roman"/>
        <charset val="134"/>
      </rPr>
      <t>90kW</t>
    </r>
    <r>
      <rPr>
        <sz val="6"/>
        <rFont val="方正仿宋_GBK"/>
        <charset val="134"/>
      </rPr>
      <t>、</t>
    </r>
    <r>
      <rPr>
        <sz val="6"/>
        <rFont val="Times New Roman"/>
        <charset val="134"/>
      </rPr>
      <t>2#</t>
    </r>
    <r>
      <rPr>
        <sz val="6"/>
        <rFont val="方正仿宋_GBK"/>
        <charset val="134"/>
      </rPr>
      <t>泵单台流量</t>
    </r>
    <r>
      <rPr>
        <sz val="6"/>
        <rFont val="Times New Roman"/>
        <charset val="134"/>
      </rPr>
      <t>179m³/h</t>
    </r>
    <r>
      <rPr>
        <sz val="6"/>
        <rFont val="方正仿宋_GBK"/>
        <charset val="134"/>
      </rPr>
      <t>，扬程</t>
    </r>
    <r>
      <rPr>
        <sz val="6"/>
        <rFont val="Times New Roman"/>
        <charset val="134"/>
      </rPr>
      <t>335m</t>
    </r>
    <r>
      <rPr>
        <sz val="6"/>
        <rFont val="方正仿宋_GBK"/>
        <charset val="134"/>
      </rPr>
      <t>，水泵装机</t>
    </r>
    <r>
      <rPr>
        <sz val="6"/>
        <rFont val="Times New Roman"/>
        <charset val="134"/>
      </rPr>
      <t>280kW</t>
    </r>
    <r>
      <rPr>
        <sz val="6"/>
        <rFont val="方正仿宋_GBK"/>
        <charset val="134"/>
      </rPr>
      <t>。架设高压线</t>
    </r>
    <r>
      <rPr>
        <sz val="6"/>
        <rFont val="Times New Roman"/>
        <charset val="134"/>
      </rPr>
      <t>0.4km</t>
    </r>
    <r>
      <rPr>
        <sz val="6"/>
        <rFont val="方正仿宋_GBK"/>
        <charset val="134"/>
      </rPr>
      <t>，安装变压器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台</t>
    </r>
    <r>
      <rPr>
        <sz val="6"/>
        <rFont val="Times New Roman"/>
        <charset val="134"/>
      </rPr>
      <t>630KWA;3</t>
    </r>
    <r>
      <rPr>
        <sz val="6"/>
        <rFont val="方正仿宋_GBK"/>
        <charset val="134"/>
      </rPr>
      <t>、提水管道工程：新建</t>
    </r>
    <r>
      <rPr>
        <sz val="6"/>
        <rFont val="Times New Roman"/>
        <charset val="134"/>
      </rPr>
      <t>3.71km</t>
    </r>
    <r>
      <rPr>
        <sz val="6"/>
        <rFont val="方正仿宋_GBK"/>
        <charset val="134"/>
      </rPr>
      <t>提水管道，其中</t>
    </r>
    <r>
      <rPr>
        <sz val="6"/>
        <rFont val="Times New Roman"/>
        <charset val="134"/>
      </rPr>
      <t>DN133</t>
    </r>
    <r>
      <rPr>
        <sz val="6"/>
        <rFont val="方正仿宋_GBK"/>
        <charset val="134"/>
      </rPr>
      <t>无缝钢管壁厚</t>
    </r>
    <r>
      <rPr>
        <sz val="6"/>
        <rFont val="Times New Roman"/>
        <charset val="134"/>
      </rPr>
      <t>4.5mm</t>
    </r>
    <r>
      <rPr>
        <sz val="6"/>
        <rFont val="方正仿宋_GBK"/>
        <charset val="134"/>
      </rPr>
      <t>，长</t>
    </r>
    <r>
      <rPr>
        <sz val="6"/>
        <rFont val="Times New Roman"/>
        <charset val="134"/>
      </rPr>
      <t>0.48km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DN219</t>
    </r>
    <r>
      <rPr>
        <sz val="6"/>
        <rFont val="方正仿宋_GBK"/>
        <charset val="134"/>
      </rPr>
      <t>无缝钢管壁厚</t>
    </r>
    <r>
      <rPr>
        <sz val="6"/>
        <rFont val="Times New Roman"/>
        <charset val="134"/>
      </rPr>
      <t>7.0mm</t>
    </r>
    <r>
      <rPr>
        <sz val="6"/>
        <rFont val="方正仿宋_GBK"/>
        <charset val="134"/>
      </rPr>
      <t>，长</t>
    </r>
    <r>
      <rPr>
        <sz val="6"/>
        <rFont val="Times New Roman"/>
        <charset val="134"/>
      </rPr>
      <t>1.22km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DN159</t>
    </r>
    <r>
      <rPr>
        <sz val="6"/>
        <rFont val="方正仿宋_GBK"/>
        <charset val="134"/>
      </rPr>
      <t>无缝钢管壁厚</t>
    </r>
    <r>
      <rPr>
        <sz val="6"/>
        <rFont val="Times New Roman"/>
        <charset val="134"/>
      </rPr>
      <t>4.5mm</t>
    </r>
    <r>
      <rPr>
        <sz val="6"/>
        <rFont val="方正仿宋_GBK"/>
        <charset val="134"/>
      </rPr>
      <t>，长</t>
    </r>
    <r>
      <rPr>
        <sz val="6"/>
        <rFont val="Times New Roman"/>
        <charset val="134"/>
      </rPr>
      <t>0.53km</t>
    </r>
    <r>
      <rPr>
        <sz val="6"/>
        <rFont val="方正仿宋_GBK"/>
        <charset val="134"/>
      </rPr>
      <t>；</t>
    </r>
    <r>
      <rPr>
        <sz val="6"/>
        <rFont val="Times New Roman"/>
        <charset val="134"/>
      </rPr>
      <t>DN273</t>
    </r>
    <r>
      <rPr>
        <sz val="6"/>
        <rFont val="方正仿宋_GBK"/>
        <charset val="134"/>
      </rPr>
      <t>无缝钢管壁厚</t>
    </r>
    <r>
      <rPr>
        <sz val="6"/>
        <rFont val="Times New Roman"/>
        <charset val="134"/>
      </rPr>
      <t>7.0mm</t>
    </r>
    <r>
      <rPr>
        <sz val="6"/>
        <rFont val="方正仿宋_GBK"/>
        <charset val="134"/>
      </rPr>
      <t>，长</t>
    </r>
    <r>
      <rPr>
        <sz val="6"/>
        <rFont val="Times New Roman"/>
        <charset val="134"/>
      </rPr>
      <t>1.48km.φ95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0.71km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φ89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3.31km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φ76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1.68km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φ68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1.69km. 4</t>
    </r>
    <r>
      <rPr>
        <sz val="6"/>
        <rFont val="方正仿宋_GBK"/>
        <charset val="134"/>
      </rPr>
      <t>、输水工程：新建</t>
    </r>
    <r>
      <rPr>
        <sz val="6"/>
        <rFont val="Times New Roman"/>
        <charset val="134"/>
      </rPr>
      <t>28.00km</t>
    </r>
    <r>
      <rPr>
        <sz val="6"/>
        <rFont val="方正仿宋_GBK"/>
        <charset val="134"/>
      </rPr>
      <t>输水管道，其中</t>
    </r>
    <r>
      <rPr>
        <sz val="6"/>
        <rFont val="Times New Roman"/>
        <charset val="134"/>
      </rPr>
      <t>φ219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1.55km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φ180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1.73km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φ159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0.4km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φ140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7.41km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φ127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0.9km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φ114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0.57km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φ108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6.56km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φ89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5.5km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φ76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1.15km</t>
    </r>
    <r>
      <rPr>
        <sz val="6"/>
        <rFont val="方正仿宋_GBK"/>
        <charset val="134"/>
      </rPr>
      <t>，</t>
    </r>
    <r>
      <rPr>
        <sz val="6"/>
        <rFont val="Times New Roman"/>
        <charset val="134"/>
      </rPr>
      <t>φ68</t>
    </r>
    <r>
      <rPr>
        <sz val="6"/>
        <rFont val="方正仿宋_GBK"/>
        <charset val="134"/>
      </rPr>
      <t>无缝钢管</t>
    </r>
    <r>
      <rPr>
        <sz val="6"/>
        <rFont val="Times New Roman"/>
        <charset val="134"/>
      </rPr>
      <t>2.23km</t>
    </r>
    <r>
      <rPr>
        <sz val="6"/>
        <rFont val="方正仿宋_GBK"/>
        <charset val="134"/>
      </rPr>
      <t>。</t>
    </r>
    <r>
      <rPr>
        <sz val="6"/>
        <rFont val="Times New Roman"/>
        <charset val="134"/>
      </rPr>
      <t>5</t>
    </r>
    <r>
      <rPr>
        <sz val="6"/>
        <rFont val="方正仿宋_GBK"/>
        <charset val="134"/>
      </rPr>
      <t>、配水工程：新建</t>
    </r>
    <r>
      <rPr>
        <sz val="6"/>
        <rFont val="Times New Roman"/>
        <charset val="134"/>
      </rPr>
      <t>53.13km</t>
    </r>
    <r>
      <rPr>
        <sz val="6"/>
        <rFont val="方正仿宋_GBK"/>
        <charset val="134"/>
      </rPr>
      <t>配水管道，其中</t>
    </r>
    <r>
      <rPr>
        <sz val="6"/>
        <rFont val="Times New Roman"/>
        <charset val="134"/>
      </rPr>
      <t>DN50</t>
    </r>
    <r>
      <rPr>
        <sz val="6"/>
        <rFont val="方正仿宋_GBK"/>
        <charset val="134"/>
      </rPr>
      <t>内外涂塑钢管</t>
    </r>
    <r>
      <rPr>
        <sz val="6"/>
        <rFont val="Times New Roman"/>
        <charset val="134"/>
      </rPr>
      <t>52.26km</t>
    </r>
    <r>
      <rPr>
        <sz val="6"/>
        <rFont val="方正仿宋_GBK"/>
        <charset val="134"/>
      </rPr>
      <t>；</t>
    </r>
    <r>
      <rPr>
        <sz val="6"/>
        <rFont val="Times New Roman"/>
        <charset val="134"/>
      </rPr>
      <t>DN40</t>
    </r>
    <r>
      <rPr>
        <sz val="6"/>
        <rFont val="方正仿宋_GBK"/>
        <charset val="134"/>
      </rPr>
      <t>内外涂塑钢管</t>
    </r>
    <r>
      <rPr>
        <sz val="6"/>
        <rFont val="Times New Roman"/>
        <charset val="134"/>
      </rPr>
      <t>0.84km</t>
    </r>
    <r>
      <rPr>
        <sz val="6"/>
        <rFont val="方正仿宋_GBK"/>
        <charset val="134"/>
      </rPr>
      <t>。</t>
    </r>
    <r>
      <rPr>
        <sz val="6"/>
        <rFont val="Times New Roman"/>
        <charset val="134"/>
      </rPr>
      <t>6</t>
    </r>
    <r>
      <rPr>
        <sz val="6"/>
        <rFont val="方正仿宋_GBK"/>
        <charset val="134"/>
      </rPr>
      <t>、水池工程：新建水池</t>
    </r>
    <r>
      <rPr>
        <sz val="6"/>
        <rFont val="Times New Roman"/>
        <charset val="134"/>
      </rPr>
      <t>14</t>
    </r>
    <r>
      <rPr>
        <sz val="6"/>
        <rFont val="方正仿宋_GBK"/>
        <charset val="134"/>
      </rPr>
      <t>座，总容积</t>
    </r>
    <r>
      <rPr>
        <sz val="6"/>
        <rFont val="Times New Roman"/>
        <charset val="134"/>
      </rPr>
      <t>2200m³</t>
    </r>
    <r>
      <rPr>
        <sz val="6"/>
        <rFont val="方正仿宋_GBK"/>
        <charset val="134"/>
      </rPr>
      <t>，其中</t>
    </r>
    <r>
      <rPr>
        <sz val="6"/>
        <rFont val="Times New Roman"/>
        <charset val="134"/>
      </rPr>
      <t>100m³</t>
    </r>
    <r>
      <rPr>
        <sz val="6"/>
        <rFont val="方正仿宋_GBK"/>
        <charset val="134"/>
      </rPr>
      <t>水池</t>
    </r>
    <r>
      <rPr>
        <sz val="6"/>
        <rFont val="Times New Roman"/>
        <charset val="134"/>
      </rPr>
      <t>10</t>
    </r>
    <r>
      <rPr>
        <sz val="6"/>
        <rFont val="方正仿宋_GBK"/>
        <charset val="134"/>
      </rPr>
      <t>座，</t>
    </r>
    <r>
      <rPr>
        <sz val="6"/>
        <rFont val="Times New Roman"/>
        <charset val="134"/>
      </rPr>
      <t>200m³</t>
    </r>
    <r>
      <rPr>
        <sz val="6"/>
        <rFont val="方正仿宋_GBK"/>
        <charset val="134"/>
      </rPr>
      <t>水池</t>
    </r>
    <r>
      <rPr>
        <sz val="6"/>
        <rFont val="Times New Roman"/>
        <charset val="134"/>
      </rPr>
      <t>2</t>
    </r>
    <r>
      <rPr>
        <sz val="6"/>
        <rFont val="方正仿宋_GBK"/>
        <charset val="134"/>
      </rPr>
      <t>座，</t>
    </r>
    <r>
      <rPr>
        <sz val="6"/>
        <rFont val="Times New Roman"/>
        <charset val="134"/>
      </rPr>
      <t>300m³</t>
    </r>
    <r>
      <rPr>
        <sz val="6"/>
        <rFont val="方正仿宋_GBK"/>
        <charset val="134"/>
      </rPr>
      <t>水池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座，</t>
    </r>
    <r>
      <rPr>
        <sz val="6"/>
        <rFont val="Times New Roman"/>
        <charset val="134"/>
      </rPr>
      <t>500m³</t>
    </r>
    <r>
      <rPr>
        <sz val="6"/>
        <rFont val="方正仿宋_GBK"/>
        <charset val="134"/>
      </rPr>
      <t>水</t>
    </r>
    <r>
      <rPr>
        <sz val="6"/>
        <rFont val="Times New Roman"/>
        <charset val="134"/>
      </rPr>
      <t>1</t>
    </r>
    <r>
      <rPr>
        <sz val="6"/>
        <rFont val="方正仿宋_GBK"/>
        <charset val="134"/>
      </rPr>
      <t>座；</t>
    </r>
    <r>
      <rPr>
        <sz val="6"/>
        <rFont val="Times New Roman"/>
        <charset val="134"/>
      </rPr>
      <t>7</t>
    </r>
    <r>
      <rPr>
        <sz val="6"/>
        <rFont val="方正仿宋_GBK"/>
        <charset val="134"/>
      </rPr>
      <t>、计量及信息化工程：安装</t>
    </r>
    <r>
      <rPr>
        <sz val="6"/>
        <rFont val="Times New Roman"/>
        <charset val="134"/>
      </rPr>
      <t>36</t>
    </r>
    <r>
      <rPr>
        <sz val="6"/>
        <rFont val="方正仿宋_GBK"/>
        <charset val="134"/>
      </rPr>
      <t>套电磁流量，其中</t>
    </r>
    <r>
      <rPr>
        <sz val="6"/>
        <rFont val="Times New Roman"/>
        <charset val="134"/>
      </rPr>
      <t>1.0mpaDN200mm1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1.0mpaDN150mm4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1.0mpaDN125mm6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1.0mpaDN100mm9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1.0mpaDN80mm8</t>
    </r>
    <r>
      <rPr>
        <sz val="6"/>
        <rFont val="方正仿宋_GBK"/>
        <charset val="134"/>
      </rPr>
      <t>套</t>
    </r>
    <r>
      <rPr>
        <sz val="6"/>
        <rFont val="Times New Roman"/>
        <charset val="134"/>
      </rPr>
      <t>1.0mpaDN65mm5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4.0mpaDN250mm1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4.0mpaDN200mm12.5mpaDN150mm1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4.0mpaDN125mm1</t>
    </r>
    <r>
      <rPr>
        <sz val="6"/>
        <rFont val="方正仿宋_GBK"/>
        <charset val="134"/>
      </rPr>
      <t>套、</t>
    </r>
    <r>
      <rPr>
        <sz val="6"/>
        <rFont val="Times New Roman"/>
        <charset val="134"/>
      </rPr>
      <t>DN40mm</t>
    </r>
    <r>
      <rPr>
        <sz val="6"/>
        <rFont val="方正仿宋_GBK"/>
        <charset val="134"/>
      </rPr>
      <t>、</t>
    </r>
    <r>
      <rPr>
        <sz val="6"/>
        <rFont val="Times New Roman"/>
        <charset val="134"/>
      </rPr>
      <t>DN40mm</t>
    </r>
    <r>
      <rPr>
        <sz val="6"/>
        <rFont val="方正仿宋_GBK"/>
        <charset val="134"/>
      </rPr>
      <t>智能水表</t>
    </r>
    <r>
      <rPr>
        <sz val="6"/>
        <rFont val="Times New Roman"/>
        <charset val="134"/>
      </rPr>
      <t>560</t>
    </r>
    <r>
      <rPr>
        <sz val="6"/>
        <rFont val="方正仿宋_GBK"/>
        <charset val="134"/>
      </rPr>
      <t>套、供水信息化平台。</t>
    </r>
  </si>
  <si>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南昏河灌区建设项目是元江县水利基础设施建设的重要内容，是关系粮食安全的重要措施，是乡村振兴持续和谐发展的保障之一，项目的实施提高农田水利灌溉效率，提高农田灌溉质量，是确保农田灌溉效率、农业生产有序进行的保证，是促进农业增产增效、提高农民收入的根本保证。</t>
    </r>
    <r>
      <rPr>
        <sz val="10"/>
        <rFont val="Times New Roman"/>
        <charset val="134"/>
      </rPr>
      <t xml:space="preserve">
    </t>
    </r>
    <r>
      <rPr>
        <sz val="10"/>
        <rFont val="方正仿宋_GBK"/>
        <charset val="134"/>
      </rPr>
      <t>项目对改善农村环境、保护生态环境、提高水资源利用率、确保粮食安全、发展现代农业等方面都具有重要的作用和意义。设计灌溉面积</t>
    </r>
    <r>
      <rPr>
        <sz val="10"/>
        <rFont val="Times New Roman"/>
        <charset val="134"/>
      </rPr>
      <t>1.12</t>
    </r>
    <r>
      <rPr>
        <sz val="10"/>
        <rFont val="方正仿宋_GBK"/>
        <charset val="134"/>
      </rPr>
      <t>万亩。</t>
    </r>
  </si>
  <si>
    <t>咪哩乡</t>
  </si>
  <si>
    <t>咪哩、瓦纳、大新、大黑铺、甘岔村委会</t>
  </si>
  <si>
    <t>元江县瓦纳河中型灌区建设工程</t>
  </si>
  <si>
    <r>
      <rPr>
        <sz val="10"/>
        <rFont val="方正仿宋_GBK"/>
        <charset val="134"/>
      </rPr>
      <t>瓦纳河灌区设计灌溉面积</t>
    </r>
    <r>
      <rPr>
        <sz val="10"/>
        <rFont val="Times New Roman"/>
        <charset val="134"/>
      </rPr>
      <t xml:space="preserve"> 1.15 </t>
    </r>
    <r>
      <rPr>
        <sz val="10"/>
        <rFont val="方正仿宋_GBK"/>
        <charset val="134"/>
      </rPr>
      <t>万亩，建设内容主要包括新建陆家店水库右主干管</t>
    </r>
    <r>
      <rPr>
        <sz val="10"/>
        <rFont val="Times New Roman"/>
        <charset val="134"/>
      </rPr>
      <t xml:space="preserve"> 6585.25m</t>
    </r>
    <r>
      <rPr>
        <sz val="10"/>
        <rFont val="方正仿宋_GBK"/>
        <charset val="134"/>
      </rPr>
      <t>、新建陆家店水库左主干管</t>
    </r>
    <r>
      <rPr>
        <sz val="10"/>
        <rFont val="Times New Roman"/>
        <charset val="134"/>
      </rPr>
      <t xml:space="preserve"> 4638.75m</t>
    </r>
    <r>
      <rPr>
        <sz val="10"/>
        <rFont val="方正仿宋_GBK"/>
        <charset val="134"/>
      </rPr>
      <t>，新建陆家店水库支管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条，合计</t>
    </r>
    <r>
      <rPr>
        <sz val="10"/>
        <rFont val="Times New Roman"/>
        <charset val="134"/>
      </rPr>
      <t xml:space="preserve"> 6.51km</t>
    </r>
    <r>
      <rPr>
        <sz val="10"/>
        <rFont val="方正仿宋_GBK"/>
        <charset val="134"/>
      </rPr>
      <t>，新建草坝水库主干渠</t>
    </r>
    <r>
      <rPr>
        <sz val="10"/>
        <rFont val="Times New Roman"/>
        <charset val="134"/>
      </rPr>
      <t xml:space="preserve"> 11.39km</t>
    </r>
    <r>
      <rPr>
        <sz val="10"/>
        <rFont val="方正仿宋_GBK"/>
        <charset val="134"/>
      </rPr>
      <t>、新建章元江县水网建设规划哈坝塘右主干管</t>
    </r>
    <r>
      <rPr>
        <sz val="10"/>
        <rFont val="Times New Roman"/>
        <charset val="134"/>
      </rPr>
      <t xml:space="preserve"> 1 </t>
    </r>
    <r>
      <rPr>
        <sz val="10"/>
        <rFont val="方正仿宋_GBK"/>
        <charset val="134"/>
      </rPr>
      <t>条，全长</t>
    </r>
    <r>
      <rPr>
        <sz val="10"/>
        <rFont val="Times New Roman"/>
        <charset val="134"/>
      </rPr>
      <t xml:space="preserve"> 7.1km</t>
    </r>
    <r>
      <rPr>
        <sz val="10"/>
        <rFont val="方正仿宋_GBK"/>
        <charset val="134"/>
      </rPr>
      <t>，新建大兴主干管，全长</t>
    </r>
    <r>
      <rPr>
        <sz val="10"/>
        <rFont val="Times New Roman"/>
        <charset val="134"/>
      </rPr>
      <t xml:space="preserve"> 10.98km</t>
    </r>
    <r>
      <rPr>
        <sz val="10"/>
        <rFont val="方正仿宋_GBK"/>
        <charset val="134"/>
      </rPr>
      <t>，新建大兴支管</t>
    </r>
    <r>
      <rPr>
        <sz val="10"/>
        <rFont val="Times New Roman"/>
        <charset val="134"/>
      </rPr>
      <t xml:space="preserve"> 7 </t>
    </r>
    <r>
      <rPr>
        <sz val="10"/>
        <rFont val="方正仿宋_GBK"/>
        <charset val="134"/>
      </rPr>
      <t>条，合计</t>
    </r>
    <r>
      <rPr>
        <sz val="10"/>
        <rFont val="Times New Roman"/>
        <charset val="134"/>
      </rPr>
      <t xml:space="preserve"> 8.33km</t>
    </r>
    <r>
      <rPr>
        <sz val="10"/>
        <rFont val="方正仿宋_GBK"/>
        <charset val="134"/>
      </rPr>
      <t>，新建小龙潭水库主干管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条，全长</t>
    </r>
    <r>
      <rPr>
        <sz val="10"/>
        <rFont val="Times New Roman"/>
        <charset val="134"/>
      </rPr>
      <t>2.46km</t>
    </r>
    <r>
      <rPr>
        <sz val="10"/>
        <rFont val="方正仿宋_GBK"/>
        <charset val="134"/>
      </rPr>
      <t>，新建小龙潭水库主支管</t>
    </r>
    <r>
      <rPr>
        <sz val="10"/>
        <rFont val="Times New Roman"/>
        <charset val="134"/>
      </rPr>
      <t xml:space="preserve"> 1 </t>
    </r>
    <r>
      <rPr>
        <sz val="10"/>
        <rFont val="方正仿宋_GBK"/>
        <charset val="134"/>
      </rPr>
      <t>条，全长</t>
    </r>
    <r>
      <rPr>
        <sz val="10"/>
        <rFont val="Times New Roman"/>
        <charset val="134"/>
      </rPr>
      <t>1.04km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</si>
  <si>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设计灌区面积</t>
    </r>
    <r>
      <rPr>
        <sz val="10"/>
        <rFont val="Times New Roman"/>
        <charset val="134"/>
      </rPr>
      <t xml:space="preserve"> 1.15 </t>
    </r>
    <r>
      <rPr>
        <sz val="10"/>
        <rFont val="方正仿宋_GBK"/>
        <charset val="134"/>
      </rPr>
      <t>万亩。灌区以陆家店水库、草坝水库、小龙潭水库、章哈坝塘等水库（坝塘）为主要供水水源，以小班碧水库为补充灌溉水源，通过配套管网实现灌区供水全覆盖建设。</t>
    </r>
  </si>
  <si>
    <t>元江县全域农业智慧水网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</si>
  <si>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覆盖农灌面积</t>
    </r>
    <r>
      <rPr>
        <sz val="10"/>
        <rFont val="Times New Roman"/>
        <charset val="134"/>
      </rPr>
      <t xml:space="preserve"> 105542.30 </t>
    </r>
    <r>
      <rPr>
        <sz val="10"/>
        <rFont val="方正仿宋_GBK"/>
        <charset val="134"/>
      </rPr>
      <t>亩，主要建设内容：渠道改管道工程</t>
    </r>
    <r>
      <rPr>
        <sz val="10"/>
        <rFont val="Times New Roman"/>
        <charset val="134"/>
      </rPr>
      <t xml:space="preserve"> 59284.22</t>
    </r>
    <r>
      <rPr>
        <sz val="10"/>
        <rFont val="方正仿宋_GBK"/>
        <charset val="134"/>
      </rPr>
      <t>米，沟渠改造</t>
    </r>
    <r>
      <rPr>
        <sz val="10"/>
        <rFont val="Times New Roman"/>
        <charset val="134"/>
      </rPr>
      <t xml:space="preserve"> 5578.14 </t>
    </r>
    <r>
      <rPr>
        <sz val="10"/>
        <rFont val="方正仿宋_GBK"/>
        <charset val="134"/>
      </rPr>
      <t>米，阀门井工程</t>
    </r>
    <r>
      <rPr>
        <sz val="10"/>
        <rFont val="Times New Roman"/>
        <charset val="134"/>
      </rPr>
      <t xml:space="preserve"> 80 </t>
    </r>
    <r>
      <rPr>
        <sz val="10"/>
        <rFont val="方正仿宋_GBK"/>
        <charset val="134"/>
      </rPr>
      <t>处，取水坝改造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处；现代智慧农业灌溉：包括智能化工程、镀锌钢管、配件材料等，其中智能</t>
    </r>
    <r>
      <rPr>
        <sz val="10"/>
        <rFont val="Times New Roman"/>
        <charset val="134"/>
      </rPr>
      <t xml:space="preserve"> IC </t>
    </r>
    <r>
      <rPr>
        <sz val="10"/>
        <rFont val="方正仿宋_GBK"/>
        <charset val="134"/>
      </rPr>
      <t>卡</t>
    </r>
    <r>
      <rPr>
        <sz val="10"/>
        <rFont val="Times New Roman"/>
        <charset val="134"/>
      </rPr>
      <t xml:space="preserve"> 850 </t>
    </r>
    <r>
      <rPr>
        <sz val="10"/>
        <rFont val="方正仿宋_GBK"/>
        <charset val="134"/>
      </rPr>
      <t>套、采集终端器等</t>
    </r>
    <r>
      <rPr>
        <sz val="10"/>
        <rFont val="Times New Roman"/>
        <charset val="134"/>
      </rPr>
      <t xml:space="preserve"> 2280 </t>
    </r>
    <r>
      <rPr>
        <sz val="10"/>
        <rFont val="方正仿宋_GBK"/>
        <charset val="134"/>
      </rPr>
      <t>套、太阳能电池板</t>
    </r>
    <r>
      <rPr>
        <sz val="10"/>
        <rFont val="Times New Roman"/>
        <charset val="134"/>
      </rPr>
      <t xml:space="preserve">2280 </t>
    </r>
    <r>
      <rPr>
        <sz val="10"/>
        <rFont val="方正仿宋_GBK"/>
        <charset val="134"/>
      </rPr>
      <t>套、仪表传感器</t>
    </r>
    <r>
      <rPr>
        <sz val="10"/>
        <rFont val="Times New Roman"/>
        <charset val="134"/>
      </rPr>
      <t xml:space="preserve"> 2280 </t>
    </r>
    <r>
      <rPr>
        <sz val="10"/>
        <rFont val="方正仿宋_GBK"/>
        <charset val="134"/>
      </rPr>
      <t>套。</t>
    </r>
  </si>
  <si>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 xml:space="preserve">105542.30 </t>
    </r>
    <r>
      <rPr>
        <sz val="10"/>
        <rFont val="方正仿宋_GBK"/>
        <charset val="134"/>
      </rPr>
      <t>亩灌区水利基础设施建设及配套信息化建设。</t>
    </r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</si>
  <si>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农村供水保障设施建设</t>
    </r>
  </si>
  <si>
    <t>元江县城乡供水一体化项目</t>
  </si>
  <si>
    <t>元江县第二自来水厂改扩建工程；甘庄街道综合供水工程；因远镇集中供水工程；曼来镇集镇供水工程；那诺乡集中供水工程；洼垤乡集镇供水工程；龙潭乡集镇供水工程；青龙厂片区集中供水工程；元江县县城可再生水处理系统及配套管网更新改造工程。</t>
  </si>
  <si>
    <r>
      <rPr>
        <sz val="10"/>
        <rFont val="方正仿宋_GBK"/>
        <charset val="134"/>
      </rPr>
      <t>解决现状供水人口</t>
    </r>
    <r>
      <rPr>
        <sz val="10"/>
        <rFont val="Times New Roman"/>
        <charset val="134"/>
      </rPr>
      <t>150408</t>
    </r>
    <r>
      <rPr>
        <sz val="10"/>
        <rFont val="方正仿宋_GBK"/>
        <charset val="134"/>
      </rPr>
      <t>人，规划人口</t>
    </r>
    <r>
      <rPr>
        <sz val="10"/>
        <rFont val="Times New Roman"/>
        <charset val="134"/>
      </rPr>
      <t>176094</t>
    </r>
    <r>
      <rPr>
        <sz val="10"/>
        <rFont val="方正仿宋_GBK"/>
        <charset val="134"/>
      </rPr>
      <t>人的供水保障，工业供水</t>
    </r>
    <r>
      <rPr>
        <sz val="10"/>
        <rFont val="Times New Roman"/>
        <charset val="134"/>
      </rPr>
      <t>864.2</t>
    </r>
    <r>
      <rPr>
        <sz val="10"/>
        <rFont val="方正仿宋_GBK"/>
        <charset val="134"/>
      </rPr>
      <t>万立方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年，灌溉</t>
    </r>
    <r>
      <rPr>
        <sz val="10"/>
        <rFont val="Times New Roman"/>
        <charset val="134"/>
      </rPr>
      <t>2387.5</t>
    </r>
    <r>
      <rPr>
        <sz val="10"/>
        <rFont val="方正仿宋_GBK"/>
        <charset val="134"/>
      </rPr>
      <t>万立方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年，其它供水</t>
    </r>
    <r>
      <rPr>
        <sz val="10"/>
        <rFont val="Times New Roman"/>
        <charset val="134"/>
      </rPr>
      <t>66</t>
    </r>
    <r>
      <rPr>
        <sz val="10"/>
        <rFont val="方正仿宋_GBK"/>
        <charset val="134"/>
      </rPr>
      <t>万立方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</t>
    </r>
  </si>
  <si>
    <t>项目公司</t>
  </si>
  <si>
    <t>元江县农村供水维修养护项目</t>
  </si>
  <si>
    <r>
      <rPr>
        <sz val="10"/>
        <rFont val="方正仿宋_GBK"/>
        <charset val="134"/>
      </rPr>
      <t>实施农村饮水安全工程维修养护项目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件，巩固提升</t>
    </r>
    <r>
      <rPr>
        <sz val="10"/>
        <rFont val="Times New Roman"/>
        <charset val="134"/>
      </rPr>
      <t>2.9699</t>
    </r>
    <r>
      <rPr>
        <sz val="10"/>
        <rFont val="方正仿宋_GBK"/>
        <charset val="134"/>
      </rPr>
      <t>万人饮水安全保障。</t>
    </r>
  </si>
  <si>
    <r>
      <rPr>
        <sz val="10"/>
        <rFont val="方正仿宋_GBK"/>
        <charset val="134"/>
      </rPr>
      <t>巩固提升</t>
    </r>
    <r>
      <rPr>
        <sz val="10"/>
        <rFont val="Times New Roman"/>
        <charset val="134"/>
      </rPr>
      <t>2.9699</t>
    </r>
    <r>
      <rPr>
        <sz val="10"/>
        <rFont val="方正仿宋_GBK"/>
        <charset val="134"/>
      </rPr>
      <t>万人饮水安全保障。</t>
    </r>
  </si>
  <si>
    <t>涉及乡镇</t>
  </si>
  <si>
    <t>元江县防汛抗旱救灾建设项目</t>
  </si>
  <si>
    <t>做好灾情上报及项目和资金争取</t>
  </si>
  <si>
    <t>完成年度争取项目</t>
  </si>
  <si>
    <t>元江县饮用水水质监测</t>
  </si>
  <si>
    <t>分别在丰水期、枯水期采集水样，开展检测。</t>
  </si>
  <si>
    <r>
      <rPr>
        <sz val="10"/>
        <rFont val="方正仿宋_GBK"/>
        <charset val="134"/>
      </rPr>
      <t>《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年全省城乡饮用水水质监测工作方案》（文件待发）</t>
    </r>
  </si>
  <si>
    <t>甘庄社区</t>
  </si>
  <si>
    <r>
      <rPr>
        <sz val="9"/>
        <rFont val="方正仿宋_GBK"/>
        <charset val="134"/>
      </rPr>
      <t>产业发展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农产品仓储保鲜冷链基础设施建设</t>
    </r>
  </si>
  <si>
    <t>元江县中老铁路物流园区农产品农产品产地集配中心项目</t>
  </si>
  <si>
    <t>续建</t>
  </si>
  <si>
    <r>
      <rPr>
        <sz val="10"/>
        <rFont val="方正仿宋_GBK"/>
        <charset val="134"/>
      </rPr>
      <t>在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年冷库建设基础上，形成以冷库为主的农产品产地集配中心建设，强化元江果蔬、茉莉花仓储、集配能力</t>
    </r>
  </si>
  <si>
    <r>
      <rPr>
        <sz val="10"/>
        <rFont val="方正仿宋_GBK"/>
        <charset val="134"/>
      </rPr>
      <t>完成位于甘庄的元江中老铁路物流园区冷链集配中心项目，项目建设冷库</t>
    </r>
    <r>
      <rPr>
        <sz val="10"/>
        <rFont val="Times New Roman"/>
        <charset val="134"/>
      </rPr>
      <t>10000m³</t>
    </r>
  </si>
  <si>
    <t>袁嘉敏</t>
  </si>
  <si>
    <t>县农业农村局</t>
  </si>
  <si>
    <r>
      <rPr>
        <sz val="10"/>
        <rFont val="方正仿宋_GBK"/>
        <charset val="134"/>
      </rPr>
      <t>该项目为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年冷链项目</t>
    </r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</si>
  <si>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数字乡村建设（信息通信基础设施建设、数字化、智能化建设等）</t>
    </r>
  </si>
  <si>
    <t>元江县完善农村科技供给项目</t>
  </si>
  <si>
    <r>
      <rPr>
        <sz val="10"/>
        <rFont val="方正仿宋_GBK"/>
        <charset val="134"/>
      </rPr>
      <t>申请专利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项，制定技术规程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项，开发新产品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个，新增产值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万元，带动农户增收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万元，成果示范和推广应用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亩，培训农户</t>
    </r>
    <r>
      <rPr>
        <sz val="10"/>
        <rFont val="Times New Roman"/>
        <charset val="134"/>
      </rPr>
      <t>700</t>
    </r>
    <r>
      <rPr>
        <sz val="10"/>
        <rFont val="方正仿宋_GBK"/>
        <charset val="134"/>
      </rPr>
      <t>人次，申请绿色食品认证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项。</t>
    </r>
  </si>
  <si>
    <t>通过项目实施促进甘庄社区芒果产业规模化、集约化、标准化水平进一步提高，绿色优质芒果产品供给能力明显增强，芒果产业链供应链优化升级，产业生产结构和区域布局明显优化；通过芒果产业带动乡村发展，实现村庄布局进一步优化，生活设施不断改善，甘庄社区基础设施建设取得新进展；</t>
  </si>
  <si>
    <t>张靖</t>
  </si>
  <si>
    <t>县工信局</t>
  </si>
  <si>
    <t>县科技成果转化中心</t>
  </si>
  <si>
    <t>羊街乡</t>
  </si>
  <si>
    <t>党舵村</t>
  </si>
  <si>
    <r>
      <rPr>
        <sz val="9"/>
        <rFont val="方正仿宋_GBK"/>
        <charset val="134"/>
      </rPr>
      <t>产业发展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新型农村集体经济发展项目</t>
    </r>
  </si>
  <si>
    <t>元江县羊街乡党舵村烟粮协同发展苦荞产业建设项目</t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</si>
  <si>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</t>
    </r>
  </si>
  <si>
    <r>
      <rPr>
        <sz val="10"/>
        <rFont val="方正仿宋_GBK"/>
        <charset val="134"/>
      </rPr>
      <t>中央或省级财政扶持新型农村集体经济发展项目资金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万元，用于：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）配套用房建设，概算投资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万元。主要为新建钢结构管理房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座，占地约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㎡。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）苦荞加工生产线建设，概算投资</t>
    </r>
    <r>
      <rPr>
        <sz val="10"/>
        <rFont val="Times New Roman"/>
        <charset val="134"/>
      </rPr>
      <t>31</t>
    </r>
    <r>
      <rPr>
        <sz val="10"/>
        <rFont val="方正仿宋_GBK"/>
        <charset val="134"/>
      </rPr>
      <t>万元。购买苦荞产业服务相关农业机械设备</t>
    </r>
    <r>
      <rPr>
        <sz val="10"/>
        <rFont val="Times New Roman"/>
        <charset val="134"/>
      </rPr>
      <t>31</t>
    </r>
    <r>
      <rPr>
        <sz val="10"/>
        <rFont val="方正仿宋_GBK"/>
        <charset val="134"/>
      </rPr>
      <t>万元（加工苦荞面、苦荞条、苦荞片、苦荞茶加工设备各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台）。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）配套设备建设，概算投资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万元。其中：道依茨法尔牌</t>
    </r>
    <r>
      <rPr>
        <sz val="10"/>
        <rFont val="Times New Roman"/>
        <charset val="134"/>
      </rPr>
      <t>904</t>
    </r>
    <r>
      <rPr>
        <sz val="10"/>
        <rFont val="方正仿宋_GBK"/>
        <charset val="134"/>
      </rPr>
      <t>型旋耕机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台，概算投资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万元；大疆</t>
    </r>
    <r>
      <rPr>
        <sz val="10"/>
        <rFont val="Times New Roman"/>
        <charset val="134"/>
      </rPr>
      <t>T100</t>
    </r>
    <r>
      <rPr>
        <sz val="10"/>
        <rFont val="方正仿宋_GBK"/>
        <charset val="134"/>
      </rPr>
      <t>植保无人机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架（含相应功能模块），概算投资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万元；叉车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辆，概算投资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万元；货运传送带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条，概算投资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万元（若相应设备涉及农机补贴，则根据实际补贴后价格调整预算）。</t>
    </r>
  </si>
  <si>
    <t>项目将推动党舵村苦荞产业提质增效、发展壮大村集体经济、带动群众增收。</t>
  </si>
  <si>
    <r>
      <rPr>
        <sz val="10"/>
        <rFont val="方正仿宋_GBK"/>
        <charset val="134"/>
      </rPr>
      <t>带动农户发展生产增产增收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订单生产，吸纳农村劳动力稳定就业增收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吸纳就业，促进农户共享资产收益增收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其他。</t>
    </r>
  </si>
  <si>
    <t>李福顺</t>
  </si>
  <si>
    <t>县委组织部</t>
  </si>
  <si>
    <t>洼垤社区</t>
  </si>
  <si>
    <t>元江县洼垤乡洼垤社区青贮饲料加工基地建设项目</t>
  </si>
  <si>
    <r>
      <rPr>
        <sz val="10"/>
        <rFont val="方正仿宋_GBK"/>
        <charset val="134"/>
      </rPr>
      <t>中央或省级财政扶持新型农村集体经济发展项目资金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万元，用于：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）项目土建及附属部分建设，概算投资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万元。①场地建设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万元；②其他基础设施挡土墙等附属工程，概算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）项目主体建设，概算投资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万元。①青储加工厂房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万元；②青储饲料发酵室</t>
    </r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万元；③设备管理房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）项目配套设备建设，概算投资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万元。①加工设备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套（含打包机等附属设施），概算投资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万元；②叉车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台，概算投资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万元。</t>
    </r>
  </si>
  <si>
    <t>青贮饲料企业的成立，能够拓展群众经济来源，带动洼垤乡畜牧业的发展。随着畜牧产业的发展，青贮饲料效应将越来越好，不会出现闲置。通过壮大村集体经济基础解决内生动力不足的问题，实现村组自力更生，实现群众增收致富。</t>
  </si>
  <si>
    <r>
      <rPr>
        <sz val="10"/>
        <rFont val="方正仿宋_GBK"/>
        <charset val="134"/>
      </rPr>
      <t>带动农户发展生产增产增收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其他，促进农户共享资产收益增收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其他。</t>
    </r>
  </si>
  <si>
    <t>李庆贵</t>
  </si>
  <si>
    <t>桥头社区</t>
  </si>
  <si>
    <t>元江县红河街道桥头社区农特产品交易平台建设项目</t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</si>
  <si>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）农产品交易中心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㎡，建筑高度</t>
    </r>
    <r>
      <rPr>
        <sz val="10"/>
        <rFont val="Times New Roman"/>
        <charset val="134"/>
      </rPr>
      <t>5.1</t>
    </r>
    <r>
      <rPr>
        <sz val="10"/>
        <rFont val="方正仿宋_GBK"/>
        <charset val="134"/>
      </rPr>
      <t>米，框架结构。（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）场场地硬化</t>
    </r>
    <r>
      <rPr>
        <sz val="10"/>
        <rFont val="Times New Roman"/>
        <charset val="134"/>
      </rPr>
      <t>521.79</t>
    </r>
    <r>
      <rPr>
        <sz val="10"/>
        <rFont val="方正仿宋_GBK"/>
        <charset val="134"/>
      </rPr>
      <t>㎡，采用</t>
    </r>
    <r>
      <rPr>
        <sz val="10"/>
        <rFont val="Times New Roman"/>
        <charset val="134"/>
      </rPr>
      <t>C20</t>
    </r>
    <r>
      <rPr>
        <sz val="10"/>
        <rFont val="方正仿宋_GBK"/>
        <charset val="134"/>
      </rPr>
      <t>混凝土强度，</t>
    </r>
    <r>
      <rPr>
        <sz val="10"/>
        <rFont val="Times New Roman"/>
        <charset val="134"/>
      </rPr>
      <t>15mm</t>
    </r>
    <r>
      <rPr>
        <sz val="10"/>
        <rFont val="方正仿宋_GBK"/>
        <charset val="134"/>
      </rPr>
      <t>厚度；②交易区便民便道，全长</t>
    </r>
    <r>
      <rPr>
        <sz val="10"/>
        <rFont val="Times New Roman"/>
        <charset val="134"/>
      </rPr>
      <t>700</t>
    </r>
    <r>
      <rPr>
        <sz val="10"/>
        <rFont val="方正仿宋_GBK"/>
        <charset val="134"/>
      </rPr>
      <t>米，路面宽度规划至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米，及其总面积达</t>
    </r>
    <r>
      <rPr>
        <sz val="10"/>
        <rFont val="Times New Roman"/>
        <charset val="134"/>
      </rPr>
      <t>1400</t>
    </r>
    <r>
      <rPr>
        <sz val="10"/>
        <rFont val="方正仿宋_GBK"/>
        <charset val="134"/>
      </rPr>
      <t>㎡，采用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混凝土，</t>
    </r>
    <r>
      <rPr>
        <sz val="10"/>
        <rFont val="Times New Roman"/>
        <charset val="134"/>
      </rPr>
      <t>15mm</t>
    </r>
    <r>
      <rPr>
        <sz val="10"/>
        <rFont val="方正仿宋_GBK"/>
        <charset val="134"/>
      </rPr>
      <t>厚度。（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）其它附属配套充电设施建设等。</t>
    </r>
  </si>
  <si>
    <t>通过项目实施，构建高效、便捷、规范的线下农特产品交易平台，有效缩减农特产品的流通环节，推动产业结构优化升级，促进新型农村集体经济发展，提升红河街道农特产品的交易效率和市场竞争力。</t>
  </si>
  <si>
    <r>
      <rPr>
        <sz val="10"/>
        <rFont val="方正仿宋_GBK"/>
        <charset val="134"/>
      </rPr>
      <t>吸纳农村劳动力稳定就业增收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吸纳就业，促进农户共享资产收益增收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其他。</t>
    </r>
  </si>
  <si>
    <t>陶世真</t>
  </si>
  <si>
    <t>元江县红河街道大水平社区农特产品交易平台建设项目</t>
  </si>
  <si>
    <t>过项目实施，构建高效、便捷、规范的线下农特产品交易平台，有效缩减农特产品的流通环节，推动产业结构优化升级，促进新型农村集体经济发展，提升红河街道农特产品的交易效率和市场竞争力。</t>
  </si>
  <si>
    <t>李丽芳</t>
  </si>
  <si>
    <t>大田房村</t>
  </si>
  <si>
    <t>元江县曼来镇大田房村新能源充电站建设项目</t>
  </si>
  <si>
    <r>
      <rPr>
        <sz val="10"/>
        <rFont val="方正仿宋_GBK"/>
        <charset val="134"/>
      </rPr>
      <t>中央或省级财政扶持新型农村集体经济发展项目资金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万元，用于：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①</t>
    </r>
    <r>
      <rPr>
        <sz val="10"/>
        <rFont val="Times New Roman"/>
        <charset val="134"/>
      </rPr>
      <t>800kva</t>
    </r>
    <r>
      <rPr>
        <sz val="10"/>
        <rFont val="方正仿宋_GBK"/>
        <charset val="134"/>
      </rPr>
      <t>变压器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个，概算投资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万元；②快充充电桩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座，概算投资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万元；③线缆及其他辅材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套，概算投资</t>
    </r>
    <r>
      <rPr>
        <sz val="10"/>
        <rFont val="Times New Roman"/>
        <charset val="134"/>
      </rPr>
      <t>1.4</t>
    </r>
    <r>
      <rPr>
        <sz val="10"/>
        <rFont val="方正仿宋_GBK"/>
        <charset val="134"/>
      </rPr>
      <t>万元；④场地平整及地面硬化</t>
    </r>
    <r>
      <rPr>
        <sz val="10"/>
        <rFont val="Times New Roman"/>
        <charset val="134"/>
      </rPr>
      <t>1700m2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25.5</t>
    </r>
    <r>
      <rPr>
        <sz val="10"/>
        <rFont val="方正仿宋_GBK"/>
        <charset val="134"/>
      </rPr>
      <t>万元；⑤停车棚</t>
    </r>
    <r>
      <rPr>
        <sz val="10"/>
        <rFont val="Times New Roman"/>
        <charset val="134"/>
      </rPr>
      <t>350m2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9.1</t>
    </r>
    <r>
      <rPr>
        <sz val="10"/>
        <rFont val="方正仿宋_GBK"/>
        <charset val="134"/>
      </rPr>
      <t>万元等。</t>
    </r>
  </si>
  <si>
    <t>通过充电站建设可以带动周边村民发展相应配套产业，提供餐饮、洗车、维修的等增值服务，为周边村民提供更多的就业机会和创业机会，不断发展壮大村集体经济同时，增加周边村民收入。</t>
  </si>
  <si>
    <r>
      <rPr>
        <sz val="10"/>
        <rFont val="方正仿宋_GBK"/>
        <charset val="134"/>
      </rPr>
      <t>促进农户共享资产收益增收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其他。</t>
    </r>
  </si>
  <si>
    <t>卫忠华</t>
  </si>
  <si>
    <t>那诺乡</t>
  </si>
  <si>
    <t>猪街村、浪树村</t>
  </si>
  <si>
    <t>元江县那诺乡猪街村、浪树村猪街茶产业发展建设项目</t>
  </si>
  <si>
    <r>
      <rPr>
        <sz val="10"/>
        <rFont val="方正仿宋_GBK"/>
        <charset val="134"/>
      </rPr>
      <t>中央、省级财政扶持新型农村集体经济发展项目资金</t>
    </r>
    <r>
      <rPr>
        <sz val="10"/>
        <rFont val="Times New Roman"/>
        <charset val="134"/>
      </rPr>
      <t>140</t>
    </r>
    <r>
      <rPr>
        <sz val="10"/>
        <rFont val="方正仿宋_GBK"/>
        <charset val="134"/>
      </rPr>
      <t>万元，自筹资金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万元，用于：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猪街茶加工生产车间建设，概算投资</t>
    </r>
    <r>
      <rPr>
        <sz val="10"/>
        <rFont val="Times New Roman"/>
        <charset val="134"/>
      </rPr>
      <t>141.2</t>
    </r>
    <r>
      <rPr>
        <sz val="10"/>
        <rFont val="方正仿宋_GBK"/>
        <charset val="134"/>
      </rPr>
      <t>万。①生产厂房</t>
    </r>
    <r>
      <rPr>
        <sz val="10"/>
        <rFont val="Times New Roman"/>
        <charset val="134"/>
      </rPr>
      <t>240m²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57.6</t>
    </r>
    <r>
      <rPr>
        <sz val="10"/>
        <rFont val="方正仿宋_GBK"/>
        <charset val="134"/>
      </rPr>
      <t>万元（混凝土框架结构，</t>
    </r>
    <r>
      <rPr>
        <sz val="10"/>
        <rFont val="Times New Roman"/>
        <charset val="134"/>
      </rPr>
      <t>2400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/m²</t>
    </r>
    <r>
      <rPr>
        <sz val="10"/>
        <rFont val="方正仿宋_GBK"/>
        <charset val="134"/>
      </rPr>
      <t>）；②茶叶储藏室、实验室改造，概算投资</t>
    </r>
    <r>
      <rPr>
        <sz val="10"/>
        <rFont val="Times New Roman"/>
        <charset val="134"/>
      </rPr>
      <t>18.6</t>
    </r>
    <r>
      <rPr>
        <sz val="10"/>
        <rFont val="方正仿宋_GBK"/>
        <charset val="134"/>
      </rPr>
      <t>万元（现有茶厂改造为茶叶储藏室、实验室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项，购买茶叶检测仪器等）；③茶叶晒场</t>
    </r>
    <r>
      <rPr>
        <sz val="10"/>
        <rFont val="Times New Roman"/>
        <charset val="134"/>
      </rPr>
      <t>1200m²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厚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混凝土</t>
    </r>
    <r>
      <rPr>
        <sz val="10"/>
        <rFont val="Times New Roman"/>
        <charset val="134"/>
      </rPr>
      <t>130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/m²</t>
    </r>
    <r>
      <rPr>
        <sz val="10"/>
        <rFont val="方正仿宋_GBK"/>
        <charset val="134"/>
      </rPr>
      <t>，合价</t>
    </r>
    <r>
      <rPr>
        <sz val="10"/>
        <rFont val="Times New Roman"/>
        <charset val="134"/>
      </rPr>
      <t>15.6</t>
    </r>
    <r>
      <rPr>
        <sz val="10"/>
        <rFont val="方正仿宋_GBK"/>
        <charset val="134"/>
      </rPr>
      <t>万元）、毛石挡墙</t>
    </r>
    <r>
      <rPr>
        <sz val="10"/>
        <rFont val="Times New Roman"/>
        <charset val="134"/>
      </rPr>
      <t>500m³</t>
    </r>
    <r>
      <rPr>
        <sz val="10"/>
        <rFont val="方正仿宋_GBK"/>
        <charset val="134"/>
      </rPr>
      <t>（毛石挡土墙</t>
    </r>
    <r>
      <rPr>
        <sz val="10"/>
        <rFont val="Times New Roman"/>
        <charset val="134"/>
      </rPr>
      <t>460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，合计</t>
    </r>
    <r>
      <rPr>
        <sz val="10"/>
        <rFont val="Times New Roman"/>
        <charset val="134"/>
      </rPr>
      <t>23</t>
    </r>
    <r>
      <rPr>
        <sz val="10"/>
        <rFont val="方正仿宋_GBK"/>
        <charset val="134"/>
      </rPr>
      <t>万元），概算投资</t>
    </r>
    <r>
      <rPr>
        <sz val="10"/>
        <rFont val="Times New Roman"/>
        <charset val="134"/>
      </rPr>
      <t>38.6</t>
    </r>
    <r>
      <rPr>
        <sz val="10"/>
        <rFont val="方正仿宋_GBK"/>
        <charset val="134"/>
      </rPr>
      <t>万元；④茶叶阳光晒棚</t>
    </r>
    <r>
      <rPr>
        <sz val="10"/>
        <rFont val="Times New Roman"/>
        <charset val="134"/>
      </rPr>
      <t>1200m²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26.4</t>
    </r>
    <r>
      <rPr>
        <sz val="10"/>
        <rFont val="方正仿宋_GBK"/>
        <charset val="134"/>
      </rPr>
      <t>万元（高度</t>
    </r>
    <r>
      <rPr>
        <sz val="10"/>
        <rFont val="Times New Roman"/>
        <charset val="134"/>
      </rPr>
      <t>2.7</t>
    </r>
    <r>
      <rPr>
        <sz val="10"/>
        <rFont val="方正仿宋_GBK"/>
        <charset val="134"/>
      </rPr>
      <t>米、透明树脂瓦顶、围板及钢架，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/m²</t>
    </r>
    <r>
      <rPr>
        <sz val="10"/>
        <rFont val="方正仿宋_GBK"/>
        <charset val="134"/>
      </rPr>
      <t>）。</t>
    </r>
  </si>
  <si>
    <t>猪街茶示范基地建设投产后，实施精细化科学管理模式，对现有的猪街茶种植提供示范样板，增加村集体经济收入，可实现猪街茶种植提质增效。</t>
  </si>
  <si>
    <t>高阿伍</t>
  </si>
  <si>
    <t>猪街村</t>
  </si>
  <si>
    <t>龙潭乡</t>
  </si>
  <si>
    <t>大哨村、阿乃村、安龙社区</t>
  </si>
  <si>
    <t>元江县龙潭乡大哨、阿乃村安龙社区林下中草药种苗基地项目</t>
  </si>
  <si>
    <r>
      <rPr>
        <sz val="10"/>
        <rFont val="方正仿宋_GBK"/>
        <charset val="134"/>
      </rPr>
      <t>中央或省级财政扶持新型农村集体经济发展项目资金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万元，用于：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）林下中草药种苗基地建设，概算投资</t>
    </r>
    <r>
      <rPr>
        <sz val="10"/>
        <rFont val="Times New Roman"/>
        <charset val="134"/>
      </rPr>
      <t>43.5</t>
    </r>
    <r>
      <rPr>
        <sz val="10"/>
        <rFont val="方正仿宋_GBK"/>
        <charset val="134"/>
      </rPr>
      <t>万。①钢结构技术服务用房</t>
    </r>
    <r>
      <rPr>
        <sz val="10"/>
        <rFont val="Times New Roman"/>
        <charset val="134"/>
      </rPr>
      <t>120m2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万元；②生产道路提升改造</t>
    </r>
    <r>
      <rPr>
        <sz val="10"/>
        <rFont val="Times New Roman"/>
        <charset val="134"/>
      </rPr>
      <t>300m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万元；③钢架竹产品展销场地</t>
    </r>
    <r>
      <rPr>
        <sz val="10"/>
        <rFont val="Times New Roman"/>
        <charset val="134"/>
      </rPr>
      <t>300m2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）种苗分选打包车间建设，概算投资</t>
    </r>
    <r>
      <rPr>
        <sz val="10"/>
        <rFont val="Times New Roman"/>
        <charset val="134"/>
      </rPr>
      <t>141.5</t>
    </r>
    <r>
      <rPr>
        <sz val="10"/>
        <rFont val="方正仿宋_GBK"/>
        <charset val="134"/>
      </rPr>
      <t>万。①钢架结构主厂房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万元；②保鲜库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个，概算投资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万元；③原料收购处场地硬化</t>
    </r>
    <r>
      <rPr>
        <sz val="10"/>
        <rFont val="Times New Roman"/>
        <charset val="134"/>
      </rPr>
      <t>750m2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11.5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）附属设施建设，概算投资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万元。其中：变压器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个，概算投资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立方成品水箱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个，概算投资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万元；水电安装</t>
    </r>
    <r>
      <rPr>
        <sz val="10"/>
        <rFont val="Times New Roman"/>
        <charset val="134"/>
      </rPr>
      <t>600m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万元；围墙建设</t>
    </r>
    <r>
      <rPr>
        <sz val="10"/>
        <rFont val="Times New Roman"/>
        <charset val="134"/>
      </rPr>
      <t>100m</t>
    </r>
    <r>
      <rPr>
        <sz val="10"/>
        <rFont val="方正仿宋_GBK"/>
        <charset val="134"/>
      </rPr>
      <t>，概算投资</t>
    </r>
    <r>
      <rPr>
        <sz val="10"/>
        <rFont val="Times New Roman"/>
        <charset val="134"/>
      </rPr>
      <t>6.5</t>
    </r>
    <r>
      <rPr>
        <sz val="10"/>
        <rFont val="方正仿宋_GBK"/>
        <charset val="134"/>
      </rPr>
      <t>万元。</t>
    </r>
  </si>
  <si>
    <r>
      <rPr>
        <sz val="10"/>
        <rFont val="方正仿宋_GBK"/>
        <charset val="134"/>
      </rPr>
      <t>充分结合龙潭森林资源和林下经济产业发展实际，以培育滇重楼、滇黄精等林药为重点突破口，以大哨村为试点，以点带面，推广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以药养林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、产业发展生态化的模式，大力发展林下种植，以政策支撑、资金支持、项目清单化基地化管理等措施为抓手，推进龙潭林下经济高质量发展。</t>
    </r>
  </si>
  <si>
    <r>
      <rPr>
        <sz val="10"/>
        <rFont val="方正仿宋_GBK"/>
        <charset val="134"/>
      </rPr>
      <t>带动农户发展生产增产增收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其他，吸纳农村劳动力稳定就业增收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吸纳就业，促进农户共享资产收益增收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其他。</t>
    </r>
  </si>
  <si>
    <t>杜创良、郭菊秀、孙秀丽</t>
  </si>
  <si>
    <r>
      <rPr>
        <sz val="10"/>
        <rFont val="Times New Roman"/>
        <charset val="134"/>
      </rPr>
      <t>13988470106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18214114813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13529762272</t>
    </r>
  </si>
  <si>
    <r>
      <rPr>
        <sz val="9"/>
        <rFont val="Times New Roman"/>
        <charset val="134"/>
      </rPr>
      <t>10</t>
    </r>
    <r>
      <rPr>
        <sz val="9"/>
        <rFont val="方正仿宋_GBK"/>
        <charset val="134"/>
      </rPr>
      <t>个乡镇街道</t>
    </r>
  </si>
  <si>
    <r>
      <rPr>
        <sz val="9"/>
        <rFont val="Times New Roman"/>
        <charset val="134"/>
      </rPr>
      <t>76</t>
    </r>
    <r>
      <rPr>
        <sz val="9"/>
        <rFont val="方正仿宋_GBK"/>
        <charset val="134"/>
      </rPr>
      <t>个行政村</t>
    </r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</si>
  <si>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村庄规划编制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含修编</t>
    </r>
    <r>
      <rPr>
        <sz val="9"/>
        <rFont val="Times New Roman"/>
        <charset val="134"/>
      </rPr>
      <t>)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</si>
  <si>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多规合一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实用性村庄规划动态调整项目</t>
    </r>
  </si>
  <si>
    <r>
      <rPr>
        <sz val="10"/>
        <rFont val="方正仿宋_GBK"/>
        <charset val="134"/>
      </rPr>
      <t>对村庄规划需要调整完善的，进行规划调整完善后依法依规建设。对已编制规划的村庄，依法依规开展建设。一是完成</t>
    </r>
    <r>
      <rPr>
        <sz val="10"/>
        <rFont val="Times New Roman"/>
        <charset val="134"/>
      </rPr>
      <t>76</t>
    </r>
    <r>
      <rPr>
        <sz val="10"/>
        <rFont val="方正仿宋_GBK"/>
        <charset val="134"/>
      </rPr>
      <t>个村庄规划修改及动态调整。二是依法依规推动村庄建设、美丽示范村建设等。</t>
    </r>
  </si>
  <si>
    <r>
      <rPr>
        <sz val="10"/>
        <rFont val="方正仿宋_GBK"/>
        <charset val="134"/>
      </rPr>
      <t>全面加强村庄规划编制与实施管理，依法依规推进村庄建设。符合《云南省县域村庄布局规划编制指南》《云南省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多规合一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实用性村庄规划编制指南》《云南省村庄规划动态调整管理规则》等</t>
    </r>
  </si>
  <si>
    <t>王梓涛</t>
  </si>
  <si>
    <t>县自然资源局</t>
  </si>
  <si>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个乡镇（街道）</t>
    </r>
  </si>
  <si>
    <r>
      <rPr>
        <sz val="9"/>
        <rFont val="方正仿宋_GBK"/>
        <charset val="134"/>
      </rPr>
      <t>巩固三保障成果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农村危房改造等农房改造</t>
    </r>
  </si>
  <si>
    <t>元江县实施农村危房（农房抗震）改造项目</t>
  </si>
  <si>
    <r>
      <rPr>
        <sz val="10"/>
        <rFont val="方正仿宋_GBK"/>
        <charset val="134"/>
      </rPr>
      <t>农村危房改造和农房抗震改造方式主要为修缮加固和拆除重建，因地制宜，引导农户选用切合实际的改造方式，计划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户。</t>
    </r>
  </si>
  <si>
    <t>妥善解决解决农村低收入群体等重点对象的基本住房安全需求，持续提升我县农房抗震能力，巩固拓展脱贫攻坚成果</t>
  </si>
  <si>
    <t>县住房和城乡建设局</t>
  </si>
  <si>
    <t>元江县农村房屋安全隐患排查整治项目</t>
  </si>
  <si>
    <r>
      <rPr>
        <sz val="10"/>
        <rFont val="方正仿宋_GBK"/>
        <charset val="134"/>
      </rPr>
      <t>对农村房屋进行全面的摸底排查，并将信息同步录入到农村房屋综合信息管理平台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对排查发现存在安全隐患的农房开展整治，计划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户。</t>
    </r>
  </si>
  <si>
    <t>以用作经营的农村自建房为重点，依法依规有序开展农村房屋安全隐患排查整治工作，及时消除农村房屋重大安全风险隐患。</t>
  </si>
  <si>
    <r>
      <rPr>
        <sz val="9"/>
        <rFont val="Times New Roman"/>
        <charset val="134"/>
      </rPr>
      <t>10</t>
    </r>
    <r>
      <rPr>
        <sz val="9"/>
        <rFont val="方正仿宋_GBK"/>
        <charset val="134"/>
      </rPr>
      <t>个乡镇（街道）</t>
    </r>
  </si>
  <si>
    <r>
      <rPr>
        <sz val="9"/>
        <rFont val="方正仿宋_GBK"/>
        <charset val="134"/>
      </rPr>
      <t>乡村治理和精神文明建设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移风易俗</t>
    </r>
  </si>
  <si>
    <t>元江县公共文化项目</t>
  </si>
  <si>
    <t>新增</t>
  </si>
  <si>
    <r>
      <rPr>
        <sz val="10"/>
        <rFont val="方正仿宋_GBK"/>
        <charset val="134"/>
      </rPr>
      <t>组织开展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我们的中国梦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文化进万家、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百团千队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戏曲进乡村</t>
    </r>
    <r>
      <rPr>
        <sz val="10"/>
        <rFont val="Times New Roman"/>
        <charset val="134"/>
      </rPr>
      <t>”“</t>
    </r>
    <r>
      <rPr>
        <sz val="10"/>
        <rFont val="方正仿宋_GBK"/>
        <charset val="134"/>
      </rPr>
      <t>彩云之南等你来</t>
    </r>
    <r>
      <rPr>
        <sz val="10"/>
        <rFont val="Times New Roman"/>
        <charset val="134"/>
      </rPr>
      <t>”“</t>
    </r>
    <r>
      <rPr>
        <sz val="10"/>
        <rFont val="方正仿宋_GBK"/>
        <charset val="134"/>
      </rPr>
      <t>我们的节日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等为主题的惠民演出不少于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场，举办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台市级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四季村晚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台县级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四季村晚</t>
    </r>
    <r>
      <rPr>
        <sz val="10"/>
        <rFont val="Times New Roman"/>
        <charset val="134"/>
      </rPr>
      <t>”</t>
    </r>
  </si>
  <si>
    <r>
      <rPr>
        <sz val="10"/>
        <rFont val="方正仿宋_GBK"/>
        <charset val="134"/>
      </rPr>
      <t>通过开展形式多样的文化惠民演出活动及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四季村晚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不断丰富基层群众精神文化生活。加强乡村精神文明建设，推进移风易俗。</t>
    </r>
  </si>
  <si>
    <t>杨承云</t>
  </si>
  <si>
    <t>县文化和旅游局</t>
  </si>
  <si>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个乡镇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街道</t>
    </r>
    <r>
      <rPr>
        <sz val="10"/>
        <rFont val="Times New Roman"/>
        <charset val="134"/>
      </rPr>
      <t>)</t>
    </r>
  </si>
  <si>
    <t>元江县公共文化数字化建设</t>
  </si>
  <si>
    <t>完善公共文化云服务平台功能；提升公共文化一体化智慧化集成建设水平；建设全民艺术普及数字资源；推进基层全民艺术普及服务提质增效；开展非遗研学活动。</t>
  </si>
  <si>
    <t>通过数字化图书馆文化馆制建设，推进基层全民艺术普及服务提质增效。</t>
  </si>
  <si>
    <t>吕智</t>
  </si>
  <si>
    <r>
      <rPr>
        <sz val="9"/>
        <rFont val="方正仿宋_GBK"/>
        <charset val="134"/>
      </rPr>
      <t>巩固三保障成果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享受农村居民最低生活保障</t>
    </r>
  </si>
  <si>
    <t>元江县洼垤乡养老服务中心改造项目</t>
  </si>
  <si>
    <r>
      <t>内、外墙涂料、防水工程、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混凝土及钢筋混凝土工程、电梯安装、明厨亮灶等。</t>
    </r>
  </si>
  <si>
    <t>构建既能集中供养城乡特困人员，又能为低收入老年人、高龄、独居和失能、部分失能社会老年人提供养老保障、康复护理、生活照料、精神慰藉等全托、日托和临托服务的居家社区机构相协调、医养康养相结合的农村养老服务体系</t>
  </si>
  <si>
    <t>黄灵</t>
  </si>
  <si>
    <t>县民政局</t>
  </si>
  <si>
    <t>元江县咪哩乡哈罗村委会绿化美化项目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</si>
  <si>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亩，种植乔木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株，定期清理村庄垃圾。</t>
    </r>
  </si>
  <si>
    <r>
      <rPr>
        <sz val="10"/>
        <rFont val="方正仿宋_GBK"/>
        <charset val="134"/>
      </rPr>
      <t>通过实施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年度中央财政造林项目（乡村绿化），持续巩固绿美乡村建设，打造宜居宜业的美丽乡村。</t>
    </r>
  </si>
  <si>
    <t>李江平</t>
  </si>
  <si>
    <t>县林业和草原局</t>
  </si>
  <si>
    <t>咪哩乡人民政府</t>
  </si>
  <si>
    <t>元江县咪哩乡飞胜线公路沿线绿化美化项目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</si>
  <si>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亩，种植乔木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株，定期清理村庄垃圾。</t>
    </r>
  </si>
  <si>
    <r>
      <rPr>
        <sz val="9"/>
        <rFont val="方正仿宋_GBK"/>
        <charset val="134"/>
      </rPr>
      <t>乡村建设行动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村容村貌提升</t>
    </r>
  </si>
  <si>
    <t>元江县红河街道大水平社区马扎片区乡村提质改造项目</t>
  </si>
  <si>
    <r>
      <rPr>
        <sz val="10"/>
        <rFont val="方正仿宋_GBK"/>
        <charset val="134"/>
      </rPr>
      <t>新建主管</t>
    </r>
    <r>
      <rPr>
        <sz val="10"/>
        <rFont val="Times New Roman"/>
        <charset val="134"/>
      </rPr>
      <t>1056m</t>
    </r>
    <r>
      <rPr>
        <sz val="10"/>
        <rFont val="方正仿宋_GBK"/>
        <charset val="134"/>
      </rPr>
      <t>，路面硬化面积</t>
    </r>
    <r>
      <rPr>
        <sz val="10"/>
        <rFont val="Times New Roman"/>
        <charset val="134"/>
      </rPr>
      <t>11281.44</t>
    </r>
    <r>
      <rPr>
        <sz val="10"/>
        <rFont val="方正仿宋_GBK"/>
        <charset val="134"/>
      </rPr>
      <t>㎡，新建</t>
    </r>
    <r>
      <rPr>
        <sz val="10"/>
        <rFont val="Times New Roman"/>
        <charset val="134"/>
      </rPr>
      <t>2m³</t>
    </r>
    <r>
      <rPr>
        <sz val="10"/>
        <rFont val="方正仿宋_GBK"/>
        <charset val="134"/>
      </rPr>
      <t>成品玻璃钢化粪池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座，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㎡化粪池盖板。新建公厕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座，建筑面积</t>
    </r>
    <r>
      <rPr>
        <sz val="10"/>
        <rFont val="Times New Roman"/>
        <charset val="134"/>
      </rPr>
      <t>55.5m²</t>
    </r>
    <r>
      <rPr>
        <sz val="10"/>
        <rFont val="方正仿宋_GBK"/>
        <charset val="134"/>
      </rPr>
      <t>。</t>
    </r>
  </si>
  <si>
    <t>马扎小组乡村提质改造项目旨在全面提升乡村基础设施和居住环境，促进乡村经济与社会的可持续发展，改善居民生活质量。改善后的乡村环境将吸引更多游客与投资，促进当地经济多元化发展。优化的基础设施与生活环境将显著提升居民的生活质量，增强社区凝聚力。</t>
  </si>
  <si>
    <r>
      <rPr>
        <sz val="10"/>
        <rFont val="方正仿宋_GBK"/>
        <charset val="134"/>
      </rPr>
      <t>带动农户发展生产增产增收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</t>
    </r>
  </si>
  <si>
    <t>许庆</t>
  </si>
  <si>
    <t>红河街道办事处</t>
  </si>
  <si>
    <r>
      <rPr>
        <sz val="9"/>
        <rFont val="方正仿宋_GBK"/>
        <charset val="134"/>
      </rPr>
      <t>产业发展</t>
    </r>
    <r>
      <rPr>
        <sz val="9"/>
        <rFont val="Times New Roman"/>
        <charset val="134"/>
      </rPr>
      <t>—</t>
    </r>
    <r>
      <rPr>
        <sz val="9"/>
        <rFont val="方正仿宋_GBK"/>
        <charset val="134"/>
      </rPr>
      <t>其他</t>
    </r>
  </si>
  <si>
    <t>元江县红河街道麻子寨农村千万工程项目</t>
  </si>
  <si>
    <r>
      <rPr>
        <sz val="10"/>
        <rFont val="方正仿宋_GBK"/>
        <charset val="134"/>
      </rPr>
      <t>建设完善的生活污水收集管网，新建雨水分离系统，农产品交易场地平整硬化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㎡，灌溉水沟修缮</t>
    </r>
    <r>
      <rPr>
        <sz val="10"/>
        <rFont val="Times New Roman"/>
        <charset val="134"/>
      </rPr>
      <t>607m</t>
    </r>
    <r>
      <rPr>
        <sz val="10"/>
        <rFont val="方正仿宋_GBK"/>
        <charset val="134"/>
      </rPr>
      <t>等。</t>
    </r>
  </si>
  <si>
    <r>
      <rPr>
        <sz val="10"/>
        <rFont val="方正仿宋_GBK"/>
        <charset val="134"/>
      </rPr>
      <t>红河街道麻子寨农村千万工程项目将有效解决村子的生活污水问题，实现生活污水处理率从当前水平提升至</t>
    </r>
    <r>
      <rPr>
        <sz val="10"/>
        <rFont val="Times New Roman"/>
        <charset val="134"/>
      </rPr>
      <t>95%</t>
    </r>
    <r>
      <rPr>
        <sz val="10"/>
        <rFont val="方正仿宋_GBK"/>
        <charset val="134"/>
      </rPr>
      <t>以上，有效控制生活污水直排现象。改善当地水环境，打造一个绿色、生态、宜居的农村社区，为居民提供更加健康、舒适的生活环境，为乡村振兴贡献力量。</t>
    </r>
  </si>
  <si>
    <r>
      <rPr>
        <sz val="10"/>
        <rFont val="方正仿宋_GBK"/>
        <charset val="134"/>
      </rPr>
      <t>吸纳农村劳动力稳定就业增收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其他</t>
    </r>
  </si>
  <si>
    <t>元江县红河街道荔枝树农村千万工程项目</t>
  </si>
  <si>
    <r>
      <rPr>
        <sz val="10"/>
        <rFont val="方正仿宋_GBK"/>
        <charset val="134"/>
      </rPr>
      <t>建设完善的生活污水收集管网</t>
    </r>
    <r>
      <rPr>
        <sz val="10"/>
        <rFont val="Times New Roman"/>
        <charset val="134"/>
      </rPr>
      <t>2000m</t>
    </r>
    <r>
      <rPr>
        <sz val="10"/>
        <rFont val="方正仿宋_GBK"/>
        <charset val="134"/>
      </rPr>
      <t>，污水处理池等。</t>
    </r>
  </si>
  <si>
    <r>
      <rPr>
        <sz val="10"/>
        <rFont val="方正仿宋_GBK"/>
        <charset val="134"/>
      </rPr>
      <t>红河街道荔枝树农村千万工程项目将有效解决村子的生活污水问题，实现生活污水处理率从当前水平提升至</t>
    </r>
    <r>
      <rPr>
        <sz val="10"/>
        <rFont val="Times New Roman"/>
        <charset val="134"/>
      </rPr>
      <t>95%</t>
    </r>
    <r>
      <rPr>
        <sz val="10"/>
        <rFont val="方正仿宋_GBK"/>
        <charset val="134"/>
      </rPr>
      <t>以上，有效控制生活污水直排现象。改善当地水环境，打造一个绿色、生态、宜居的农村社区，为居民提供更加健康、舒适的生活环境，为乡村振兴贡献力量。</t>
    </r>
  </si>
  <si>
    <r>
      <rPr>
        <sz val="10"/>
        <rFont val="方正仿宋_GBK"/>
        <charset val="134"/>
      </rPr>
      <t>元江县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干热河谷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特色产业发展暨民族团结进步示范县建设项目</t>
    </r>
  </si>
  <si>
    <r>
      <rPr>
        <sz val="10"/>
        <rFont val="宋体"/>
        <charset val="134"/>
      </rPr>
      <t>（红河街道大水平社区土锅寨小组牛油果基地建设）</t>
    </r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产业发展道路建设</t>
    </r>
    <r>
      <rPr>
        <sz val="10"/>
        <rFont val="Times New Roman"/>
        <charset val="134"/>
      </rPr>
      <t>1000m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4m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20cm</t>
    </r>
    <r>
      <rPr>
        <sz val="10"/>
        <rFont val="方正仿宋_GBK"/>
        <charset val="134"/>
      </rPr>
      <t>厚度，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混凝土强度等级，投资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道路硬化</t>
    </r>
    <r>
      <rPr>
        <sz val="10"/>
        <rFont val="Times New Roman"/>
        <charset val="134"/>
      </rPr>
      <t>2300</t>
    </r>
    <r>
      <rPr>
        <sz val="10"/>
        <rFont val="方正仿宋_GBK"/>
        <charset val="134"/>
      </rPr>
      <t>㎡，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混凝土强度等级，投资</t>
    </r>
    <r>
      <rPr>
        <sz val="10"/>
        <rFont val="Times New Roman"/>
        <charset val="134"/>
      </rPr>
      <t>29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、农产品交易区拆临拆违、场地平整、废弃渣土清运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㎡，投资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万元。</t>
    </r>
  </si>
  <si>
    <t>通过项目的实施，可以提升土锅寨彝族村的凝聚力和向心力，增强民族团结意识，促进多元文化融合与发展，能够使土锅寨小组人居环境得到极大改善，村容村貌明显改变，体现彝族村落特色风貌，提高村民居住的幸福感，同时盘活附近青枣、牛油果等千亩经济林地，促进周边农特产品的运输、交易和地方产业的发展。</t>
  </si>
  <si>
    <t>县民宗局</t>
  </si>
  <si>
    <t>羊街社区</t>
  </si>
  <si>
    <t>元江县羊街乡羊街社区阿太龙小组乡村提质改造项目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</si>
  <si>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7000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亩</t>
    </r>
  </si>
  <si>
    <t>通过绿化美化全面提升乡村居住环境，改善居民生活质量。改善后的乡村环境将吸引更多游客与投资，促进当地经济多元化发展。优化的生活环境将显著提升居民的生活质量，增强社区凝聚力。</t>
  </si>
  <si>
    <t>王陆正、陈鹏旭</t>
  </si>
  <si>
    <t>18087701857/18187729495</t>
  </si>
  <si>
    <t>羊街乡人民政府</t>
  </si>
  <si>
    <t>元江县羊街乡羊街社区羊街小组乡村提质改造项目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</si>
  <si>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2600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亩。</t>
    </r>
  </si>
  <si>
    <t>垤霞村委会</t>
  </si>
  <si>
    <t>元江县羊街乡垤霞村委会尼果上寨小组乡村提质改造项目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</si>
  <si>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亩</t>
    </r>
  </si>
  <si>
    <t>元江县羊街乡垤霞村委会水龙小组乡村提质改造项目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</si>
  <si>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亩。</t>
    </r>
  </si>
  <si>
    <t>龙潭</t>
  </si>
  <si>
    <t>它科垤村小邑甲冲组</t>
  </si>
  <si>
    <t>元江县小邑甲冲组乡村绿化美化项目</t>
  </si>
  <si>
    <r>
      <rPr>
        <sz val="10"/>
        <rFont val="方正仿宋_GBK"/>
        <charset val="134"/>
      </rPr>
      <t>绿美乡村建设，计划绿化面积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㎡，种植苗木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株。</t>
    </r>
  </si>
  <si>
    <t>通过全面提升居民居住环境，促进乡村经济与社会的可持续发展，改善居民生活质量。改善后的乡村环境将吸引更多游客与投资，促进当地经济多元化发展。提升居民的生活质量，增强社区凝聚力。</t>
  </si>
  <si>
    <t>苏剑</t>
  </si>
  <si>
    <t>它科垤村莫作垤组</t>
  </si>
  <si>
    <t>元江县莫作垤组乡村绿化美化项目</t>
  </si>
  <si>
    <t>水可莫村莫可代组</t>
  </si>
  <si>
    <t>元江县十二湾组乡村绿化美化项目</t>
  </si>
  <si>
    <r>
      <rPr>
        <sz val="10"/>
        <rFont val="方正仿宋_GBK"/>
        <charset val="134"/>
      </rPr>
      <t>绿美乡村建设，计划绿化面积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㎡，种植苗木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株。</t>
    </r>
  </si>
  <si>
    <t>安龙社区老白头组</t>
  </si>
  <si>
    <t>元江县夺辈单组乡村绿化美化项目</t>
  </si>
  <si>
    <r>
      <rPr>
        <sz val="10"/>
        <rFont val="方正仿宋_GBK"/>
        <charset val="134"/>
      </rPr>
      <t>绿美乡村建设，计划绿化面积</t>
    </r>
    <r>
      <rPr>
        <sz val="10"/>
        <rFont val="Times New Roman"/>
        <charset val="134"/>
      </rPr>
      <t>360</t>
    </r>
    <r>
      <rPr>
        <sz val="10"/>
        <rFont val="方正仿宋_GBK"/>
        <charset val="134"/>
      </rPr>
      <t>㎡，种植苗木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株。</t>
    </r>
  </si>
  <si>
    <t>阿乃村鲁业小组</t>
  </si>
  <si>
    <t>元江县龙潭乡阿乃村鲁业小组乡村绿化美化项目</t>
  </si>
  <si>
    <r>
      <rPr>
        <sz val="10"/>
        <rFont val="方正仿宋_GBK"/>
        <charset val="134"/>
      </rPr>
      <t>绿化面积</t>
    </r>
    <r>
      <rPr>
        <sz val="10"/>
        <rFont val="Times New Roman"/>
        <charset val="134"/>
      </rPr>
      <t xml:space="preserve"> 200m²</t>
    </r>
    <r>
      <rPr>
        <sz val="10"/>
        <rFont val="方正仿宋_GBK"/>
        <charset val="134"/>
      </rPr>
      <t>，种植苗木</t>
    </r>
    <r>
      <rPr>
        <sz val="10"/>
        <rFont val="Times New Roman"/>
        <charset val="134"/>
      </rPr>
      <t xml:space="preserve"> 100 </t>
    </r>
    <r>
      <rPr>
        <sz val="10"/>
        <rFont val="方正仿宋_GBK"/>
        <charset val="134"/>
      </rPr>
      <t>株</t>
    </r>
  </si>
  <si>
    <t>红光社区、农场田村委、大田房村、阿龙甫村、曼来社区、东峨社区、旦弓村、红旗村、韩家寨村</t>
  </si>
  <si>
    <r>
      <rPr>
        <sz val="10"/>
        <rFont val="方正仿宋_GBK"/>
        <charset val="134"/>
      </rPr>
      <t>元江县曼来镇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年度中央财政造林（乡村绿化）项目</t>
    </r>
  </si>
  <si>
    <r>
      <rPr>
        <sz val="10"/>
        <rFont val="方正仿宋_GBK"/>
        <charset val="134"/>
      </rPr>
      <t>全镇计划实施绿化面积</t>
    </r>
    <r>
      <rPr>
        <sz val="10"/>
        <rFont val="Times New Roman"/>
        <charset val="134"/>
      </rPr>
      <t>75.24</t>
    </r>
    <r>
      <rPr>
        <sz val="10"/>
        <rFont val="方正仿宋_GBK"/>
        <charset val="134"/>
      </rPr>
      <t>亩，选择乡土树种，每亩植树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株，按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株，计划种植苗木</t>
    </r>
    <r>
      <rPr>
        <sz val="10"/>
        <rFont val="Times New Roman"/>
        <charset val="134"/>
      </rPr>
      <t>3632</t>
    </r>
    <r>
      <rPr>
        <sz val="10"/>
        <rFont val="方正仿宋_GBK"/>
        <charset val="134"/>
      </rPr>
      <t>株。项目布局在曼来镇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个村（社区）。（注：红光社区盛兴一组、泰兴小组、福兴小组、农场田村委会老箐小组、上灯笼小组、大田房村板桥小组、新光村旧衙门小组、空蒿四组、者兴十一组、阿龙甫村小曼萨组、阿龙甫组、腰街组、平昌村施家寨组、帕垤小组、曼来社区白谷冲小组、东峨社区小南玛小组、观音滩组、旦弓村大拉史中寨组、小拉史组、红旗村戈沙组、那哈山组、韩家寨村土哈组、韩家寨组）</t>
    </r>
  </si>
  <si>
    <t>杨沙坡</t>
  </si>
  <si>
    <t>洼垤乡人民政府</t>
  </si>
  <si>
    <t>洼垤社区、老茶几、它吉克、罗垤、它才吉、邑慈碑、尼白村委会</t>
  </si>
  <si>
    <r>
      <rPr>
        <sz val="10"/>
        <rFont val="方正仿宋_GBK"/>
        <charset val="134"/>
      </rPr>
      <t>元江县洼垤乡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年度中央财政造林（乡村绿化）项目</t>
    </r>
  </si>
  <si>
    <r>
      <rPr>
        <sz val="10"/>
        <rFont val="方正仿宋_GBK"/>
        <charset val="134"/>
      </rPr>
      <t>全乡计划实施绿化面积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亩，选择乡土树种，每亩植树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株，按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株，计划种植苗木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株。项目布局在洼垤乡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个村（社区）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个村民小组。</t>
    </r>
  </si>
  <si>
    <t>因远社区</t>
  </si>
  <si>
    <t>元江县因远镇因远社区补垤小组乡村提质改造项目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</si>
  <si>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亩。</t>
    </r>
  </si>
  <si>
    <t>张路者</t>
  </si>
  <si>
    <t>因远镇人民政府</t>
  </si>
  <si>
    <t>北泽村委会</t>
  </si>
  <si>
    <t>元江县因远镇北泽村委会大浦小组乡村提质改造项目</t>
  </si>
  <si>
    <t>安定社区</t>
  </si>
  <si>
    <t>元江县因远镇安定社区小班碧小组乡村提质改造项目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</si>
  <si>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亩。</t>
    </r>
  </si>
  <si>
    <t>卡腊村委会</t>
  </si>
  <si>
    <t>元江县因远镇卡腊村委会龙塘小组乡村提质改造项目</t>
  </si>
  <si>
    <r>
      <rPr>
        <sz val="10"/>
        <rFont val="方正仿宋_GBK"/>
        <charset val="134"/>
      </rPr>
      <t>计划植树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株，绿化面积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亩。</t>
    </r>
  </si>
  <si>
    <t>伴坤村委会</t>
  </si>
  <si>
    <t>元江县因远镇伴坤村委会小归池小组乡村提质改造项目</t>
  </si>
  <si>
    <t>元江县甘庄街道干坝社区磨落珠小组绿化美化项目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</si>
  <si>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株，定期清理村庄垃圾。</t>
    </r>
  </si>
  <si>
    <t>通过全面提升乡村基础设施和居住环境，促进乡村经济与社会的可持续发展，改善居民生活质量。</t>
  </si>
  <si>
    <t>李王青</t>
  </si>
  <si>
    <t>甘庄街道办事处</t>
  </si>
  <si>
    <t>元江县甘庄街道干坝社区小干坝小组绿化美化项目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</si>
  <si>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株，定期清理村庄垃圾。</t>
    </r>
  </si>
  <si>
    <t>元江县甘庄街道干坝社区福龙小组绿化美化项目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</si>
  <si>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株，定期清理村庄垃圾。</t>
    </r>
  </si>
  <si>
    <t>元江县甘庄街道干坝社区顺和小组绿化美化项目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</si>
  <si>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株，定期清理村庄垃圾。</t>
    </r>
  </si>
  <si>
    <t>元江县甘庄街道甘庄社区红土坡小组绿化美化项目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</si>
  <si>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株，定期清理村庄垃圾。</t>
    </r>
  </si>
  <si>
    <t>通过全面提升乡村基础设施和居住环境，促进乡村经济与社会的可持续发展，改善居民生活质量，促进当地经济多元化发展。</t>
  </si>
  <si>
    <t>元江县甘庄街道甘庄社区东山脚小组绿化美化项目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</si>
  <si>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株，定期清理村庄垃圾。</t>
    </r>
  </si>
  <si>
    <t>元江县甘庄街道甘庄社区龙树小组绿化美化项目</t>
  </si>
  <si>
    <t>元江县甘庄街道甘庄社区芒木树小组绿化美化项目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</si>
  <si>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株，定期清理村庄垃圾。</t>
    </r>
  </si>
  <si>
    <t>元江县甘庄街道甘庄社区玉龙小组绿化美化项目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</si>
  <si>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株，定期清理村庄垃圾。</t>
    </r>
  </si>
  <si>
    <t>元江县甘庄街道甘庄社区坝期宜小组绿化美化项目</t>
  </si>
  <si>
    <t>元江县甘庄街道甘庄社区新坝老小组绿化美化项目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</si>
  <si>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株，定期清理村庄垃圾。</t>
    </r>
  </si>
  <si>
    <t>撮科村委会</t>
  </si>
  <si>
    <t>元江县甘庄街道撮科村委会田坝心小组绿化美化项目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</si>
  <si>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株，定期清理村庄垃圾。</t>
    </r>
  </si>
  <si>
    <t>红新社区</t>
  </si>
  <si>
    <t>元江县甘庄街道红新社区糖厂小组绿化美化项目</t>
  </si>
  <si>
    <t>通过全面提升乡村基础设施和居住环境，改善后的乡村环境将吸引更多游客与投资，促进当地经济多元化发展。</t>
  </si>
  <si>
    <t>元江县甘庄街道红新社区振侨小组绿化美化项目</t>
  </si>
  <si>
    <t>元江县甘庄街道红新社区小铺子小组绿化美化项目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</si>
  <si>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株，定期清理村庄垃圾。</t>
    </r>
  </si>
  <si>
    <t>元江县甘庄街道红新社区建侨小组绿化美化项目</t>
  </si>
  <si>
    <t>元江县甘庄街道红新社区新侨小组绿化美化项目</t>
  </si>
  <si>
    <t>元江县甘庄街道红新社区畜牧队小组绿化美化项目</t>
  </si>
  <si>
    <t>西拉河村委会</t>
  </si>
  <si>
    <t>元江县甘庄街道西拉河村委会红岩脚小组绿化美化项目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</si>
  <si>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株，定期清理村庄垃圾。</t>
    </r>
  </si>
  <si>
    <t>通过全面提升乡村基础设施和居住环境，促进乡村经济与社会的可持续发展，改善居民生活质量。改善后的乡村环境将吸引更多游客与投资，促进当地经济多元化发展。</t>
  </si>
  <si>
    <t>元江县甘庄街道西拉河村委会曼瓜小组绿化美化项目</t>
  </si>
  <si>
    <t>果洛垤村委会</t>
  </si>
  <si>
    <t>元江县甘庄街道果洛垤村委会一组小组绿化美化项目</t>
  </si>
  <si>
    <t>元江县甘庄街道果洛垤村委会二组小组绿化美化项目</t>
  </si>
  <si>
    <t>元江县甘庄街道果洛垤村委会三组小组绿化美化项目</t>
  </si>
  <si>
    <t>假莫代村委会</t>
  </si>
  <si>
    <t>元江县甘庄街道假莫代村委会大新田小组绿化美化项目</t>
  </si>
  <si>
    <r>
      <rPr>
        <sz val="10"/>
        <rFont val="方正仿宋_GBK"/>
        <charset val="134"/>
      </rPr>
      <t>新建绿化面积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㎡，种植乔木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株，定期清理村庄垃圾。</t>
    </r>
  </si>
  <si>
    <t>深沟村</t>
  </si>
  <si>
    <t>元江县澧江街道龙潭社区深沟小组人居环境治理工程</t>
  </si>
  <si>
    <r>
      <rPr>
        <sz val="10"/>
        <rFont val="方正仿宋_GBK"/>
        <charset val="134"/>
      </rPr>
      <t>建设两污治理：排污管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㎞、有盖排水沟</t>
    </r>
    <r>
      <rPr>
        <sz val="10"/>
        <rFont val="Times New Roman"/>
        <charset val="134"/>
      </rPr>
      <t>500m</t>
    </r>
    <r>
      <rPr>
        <sz val="10"/>
        <rFont val="方正仿宋_GBK"/>
        <charset val="134"/>
      </rPr>
      <t>，污水处理池</t>
    </r>
    <r>
      <rPr>
        <sz val="10"/>
        <rFont val="Times New Roman"/>
        <charset val="134"/>
      </rPr>
      <t>12m³</t>
    </r>
    <r>
      <rPr>
        <sz val="10"/>
        <rFont val="方正仿宋_GBK"/>
        <charset val="134"/>
      </rPr>
      <t>、公厕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座、村内道路硬化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㎡、垃圾房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个、</t>
    </r>
    <r>
      <rPr>
        <sz val="10"/>
        <rFont val="Times New Roman"/>
        <charset val="134"/>
      </rPr>
      <t>M7.5</t>
    </r>
    <r>
      <rPr>
        <sz val="10"/>
        <rFont val="方正仿宋_GBK"/>
        <charset val="134"/>
      </rPr>
      <t>浆砌石挡墙</t>
    </r>
    <r>
      <rPr>
        <sz val="10"/>
        <rFont val="Times New Roman"/>
        <charset val="134"/>
      </rPr>
      <t>200m³</t>
    </r>
    <r>
      <rPr>
        <sz val="10"/>
        <rFont val="方正仿宋_GBK"/>
        <charset val="134"/>
      </rPr>
      <t>等。</t>
    </r>
  </si>
  <si>
    <t>通过项目的实施，完善深沟小组公共基础设施，明显改善生产生活条件，有效提升小组村容村貌，改善人居环境。有力推进乡村振兴。</t>
  </si>
  <si>
    <t>温春荣</t>
  </si>
  <si>
    <t>澧江街道办事处</t>
  </si>
  <si>
    <t>哈罗村</t>
  </si>
  <si>
    <t>元江县咪哩乡哈罗村紫哈组人居环境整治项目</t>
  </si>
  <si>
    <r>
      <rPr>
        <sz val="10"/>
        <rFont val="方正仿宋_GBK"/>
        <charset val="134"/>
      </rPr>
      <t>（一）排污。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HDPE</t>
    </r>
    <r>
      <rPr>
        <sz val="10"/>
        <rFont val="方正仿宋_GBK"/>
        <charset val="134"/>
      </rPr>
      <t>双壁波纹排水管（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污水支管）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、钢带增强</t>
    </r>
    <r>
      <rPr>
        <sz val="10"/>
        <rFont val="Times New Roman"/>
        <charset val="134"/>
      </rPr>
      <t>PE</t>
    </r>
    <r>
      <rPr>
        <sz val="10"/>
        <rFont val="方正仿宋_GBK"/>
        <charset val="134"/>
      </rPr>
      <t>螺旋波纹管（污水主管）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、成品玻璃化粪池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座，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、污水检查井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座，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、沉泥井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座，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、氧化塘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座；（二）排水。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、径流截面</t>
    </r>
    <r>
      <rPr>
        <sz val="10"/>
        <rFont val="Times New Roman"/>
        <charset val="134"/>
      </rPr>
      <t>300*400</t>
    </r>
    <r>
      <rPr>
        <sz val="10"/>
        <rFont val="方正仿宋_GBK"/>
        <charset val="134"/>
      </rPr>
      <t>的排水沟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、径流截面</t>
    </r>
    <r>
      <rPr>
        <sz val="10"/>
        <rFont val="Times New Roman"/>
        <charset val="134"/>
      </rPr>
      <t>400*500</t>
    </r>
    <r>
      <rPr>
        <sz val="10"/>
        <rFont val="方正仿宋_GBK"/>
        <charset val="134"/>
      </rPr>
      <t>的排水沟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沟盖板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立方米；（三）其他基础设施。</t>
    </r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青石板道路面层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挂壁式路灯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盏，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、室外交易场地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、公厕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座。</t>
    </r>
  </si>
  <si>
    <t>该项目的实施将完善村内基础设施建设，补齐人居环境脏乱差的短板，提升村民居住体验。同时，通过对村庄人居环境的治理，生产生活污水得到集中过滤后排放，使村庄环境基本干净有序，达到团结和谐的目标。</t>
  </si>
  <si>
    <t>袁平</t>
  </si>
  <si>
    <t>它才吉村</t>
  </si>
  <si>
    <t>元江县洼垤乡它才吉村野猪塘组人居环境提升整治项目</t>
  </si>
  <si>
    <r>
      <rPr>
        <sz val="10"/>
        <rFont val="方正仿宋_GBK"/>
        <charset val="134"/>
      </rPr>
      <t>一是村内排污沟</t>
    </r>
    <r>
      <rPr>
        <sz val="10"/>
        <rFont val="Times New Roman"/>
        <charset val="134"/>
      </rPr>
      <t>500m</t>
    </r>
    <r>
      <rPr>
        <sz val="10"/>
        <rFont val="方正仿宋_GBK"/>
        <charset val="134"/>
      </rPr>
      <t>；二是村内巷道硬化</t>
    </r>
    <r>
      <rPr>
        <sz val="10"/>
        <rFont val="Times New Roman"/>
        <charset val="134"/>
      </rPr>
      <t>350m</t>
    </r>
    <r>
      <rPr>
        <sz val="10"/>
        <rFont val="方正仿宋_GBK"/>
        <charset val="134"/>
      </rPr>
      <t>；三是村内挡土墙工程</t>
    </r>
    <r>
      <rPr>
        <sz val="10"/>
        <rFont val="Times New Roman"/>
        <charset val="134"/>
      </rPr>
      <t>120m³</t>
    </r>
    <r>
      <rPr>
        <sz val="10"/>
        <rFont val="方正仿宋_GBK"/>
        <charset val="134"/>
      </rPr>
      <t>；四是氧化塘建设一座；五是生活垃圾治理，垃圾房一座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㎡；六是夜间照明太阳能灯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盏；七是村内生态环境治理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㎡。</t>
    </r>
  </si>
  <si>
    <r>
      <rPr>
        <sz val="10"/>
        <rFont val="方正仿宋_GBK"/>
        <charset val="134"/>
      </rPr>
      <t>通过学好用好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千万工程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经验，以农村生活污水、生活垃圾治理、村貌整治、饮水安全等工程建设为抓手，激发乡村振兴新动能，塑造乡村风貌新气质，持续促进城乡融合发展、乡村宜居宜业，努力打造乡村振兴示范村。</t>
    </r>
  </si>
  <si>
    <t>杨杰</t>
  </si>
  <si>
    <t>老茶己村</t>
  </si>
  <si>
    <t>元江县洼垤乡老茶己村龙孔组人居环境提升整治项目</t>
  </si>
  <si>
    <r>
      <rPr>
        <sz val="10"/>
        <rFont val="方正仿宋_GBK"/>
        <charset val="134"/>
      </rPr>
      <t>一是村内排污沟</t>
    </r>
    <r>
      <rPr>
        <sz val="10"/>
        <rFont val="Times New Roman"/>
        <charset val="134"/>
      </rPr>
      <t>600m</t>
    </r>
    <r>
      <rPr>
        <sz val="10"/>
        <rFont val="方正仿宋_GBK"/>
        <charset val="134"/>
      </rPr>
      <t>；二是村内巷道硬化</t>
    </r>
    <r>
      <rPr>
        <sz val="10"/>
        <rFont val="Times New Roman"/>
        <charset val="134"/>
      </rPr>
      <t>500m</t>
    </r>
    <r>
      <rPr>
        <sz val="10"/>
        <rFont val="方正仿宋_GBK"/>
        <charset val="134"/>
      </rPr>
      <t>；三是氧化塘建设一座；四是生活垃圾治理，垃圾房一座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㎡；五是村内场地硬化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㎡。六是龙孔水库周边环境卫生整治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㎡以及其它附属工程。</t>
    </r>
  </si>
  <si>
    <t>坝木村委会</t>
  </si>
  <si>
    <r>
      <rPr>
        <sz val="10"/>
        <rFont val="方正仿宋_GBK"/>
        <charset val="134"/>
      </rPr>
      <t>元江县羊街乡坝木村委会坝行小组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十百千万工程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农村人居环境整治项目</t>
    </r>
  </si>
  <si>
    <r>
      <rPr>
        <sz val="10"/>
        <rFont val="方正仿宋_GBK"/>
        <charset val="134"/>
      </rPr>
      <t>建设组内巷道</t>
    </r>
    <r>
      <rPr>
        <sz val="10"/>
        <rFont val="Times New Roman"/>
        <charset val="134"/>
      </rPr>
      <t>1.6km</t>
    </r>
    <r>
      <rPr>
        <sz val="10"/>
        <rFont val="方正仿宋_GBK"/>
        <charset val="134"/>
      </rPr>
      <t>、组内雨污分流排水沟</t>
    </r>
    <r>
      <rPr>
        <sz val="10"/>
        <rFont val="Times New Roman"/>
        <charset val="134"/>
      </rPr>
      <t>1.8km</t>
    </r>
    <r>
      <rPr>
        <sz val="10"/>
        <rFont val="方正仿宋_GBK"/>
        <charset val="134"/>
      </rPr>
      <t>、挡墙建设</t>
    </r>
    <r>
      <rPr>
        <sz val="10"/>
        <rFont val="Times New Roman"/>
        <charset val="134"/>
      </rPr>
      <t>346.7</t>
    </r>
    <r>
      <rPr>
        <sz val="10"/>
        <rFont val="方正仿宋_GBK"/>
        <charset val="134"/>
      </rPr>
      <t>立方米、危险路段护栏</t>
    </r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米、村内灌溉水池修缮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座、污水处理设施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套、太阳能路灯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座、挂钩式垃圾箱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座。</t>
    </r>
  </si>
  <si>
    <t>完善村内基础设施，改善人居环境，改善生产条件，促进乡村振兴</t>
  </si>
  <si>
    <t>郭爱博</t>
  </si>
  <si>
    <t>元江县因远镇因远社区红安小组人居环境建设项目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</si>
  <si>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道路拓宽：清除土方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平方米、路面平整</t>
    </r>
    <r>
      <rPr>
        <sz val="10"/>
        <rFont val="Times New Roman"/>
        <charset val="134"/>
      </rPr>
      <t>285</t>
    </r>
    <r>
      <rPr>
        <sz val="10"/>
        <rFont val="方正仿宋_GBK"/>
        <charset val="134"/>
      </rPr>
      <t>平方米、水泥混凝土路面</t>
    </r>
    <r>
      <rPr>
        <sz val="10"/>
        <rFont val="Times New Roman"/>
        <charset val="134"/>
      </rPr>
      <t>285</t>
    </r>
    <r>
      <rPr>
        <sz val="10"/>
        <rFont val="方正仿宋_GBK"/>
        <charset val="134"/>
      </rPr>
      <t>平方米；路面盖板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挡土墙：混凝土挡土墙</t>
    </r>
    <r>
      <rPr>
        <sz val="10"/>
        <rFont val="Times New Roman"/>
        <charset val="134"/>
      </rPr>
      <t>135.72</t>
    </r>
    <r>
      <rPr>
        <sz val="10"/>
        <rFont val="方正仿宋_GBK"/>
        <charset val="134"/>
      </rPr>
      <t>立方米，石挡土墙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立方米；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场地硬化：挡墙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立方米，水泥混凝土场地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平方米；</t>
    </r>
  </si>
  <si>
    <t>促进增收，促进过上美好生活，改善人居环境</t>
  </si>
  <si>
    <t>白璟松</t>
  </si>
  <si>
    <t>路同村委会</t>
  </si>
  <si>
    <t>元江县因远镇路同村委会路同小组人居环境建设项目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</si>
  <si>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村内道路硬化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垃圾焚烧池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新建盖板沟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路灯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盏；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挡土墙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立方米；</t>
    </r>
  </si>
  <si>
    <t>车垤村委会</t>
  </si>
  <si>
    <t>元江县因远镇车垤村委会车垤小组人居环境提升项目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</si>
  <si>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村内道路硬化：水泥混凝土道路硬化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雨污分流：新建排水沟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HDPE</t>
    </r>
    <r>
      <rPr>
        <sz val="10"/>
        <rFont val="方正仿宋_GBK"/>
        <charset val="134"/>
      </rPr>
      <t>双壁波纹管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PVC-U200</t>
    </r>
    <r>
      <rPr>
        <sz val="10"/>
        <rFont val="方正仿宋_GBK"/>
        <charset val="134"/>
      </rPr>
      <t>塑料排水管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PVC-U110</t>
    </r>
    <r>
      <rPr>
        <sz val="10"/>
        <rFont val="方正仿宋_GBK"/>
        <charset val="134"/>
      </rPr>
      <t>塑料排水管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附属工程：</t>
    </r>
    <r>
      <rPr>
        <sz val="10"/>
        <rFont val="Times New Roman"/>
        <charset val="134"/>
      </rPr>
      <t>M7.5</t>
    </r>
    <r>
      <rPr>
        <sz val="10"/>
        <rFont val="方正仿宋_GBK"/>
        <charset val="134"/>
      </rPr>
      <t>浆砌石挡墙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立方米等。</t>
    </r>
  </si>
  <si>
    <t>元江县洼垤乡老茶己村斐学组产业发展示范村建设项目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</si>
  <si>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完成达尼波冲提水工程，建设取水沟建设</t>
    </r>
    <r>
      <rPr>
        <sz val="10"/>
        <rFont val="Times New Roman"/>
        <charset val="134"/>
      </rPr>
      <t>100m</t>
    </r>
    <r>
      <rPr>
        <sz val="10"/>
        <rFont val="方正仿宋_GBK"/>
        <charset val="134"/>
      </rPr>
      <t>，取水池</t>
    </r>
    <r>
      <rPr>
        <sz val="10"/>
        <rFont val="Times New Roman"/>
        <charset val="134"/>
      </rPr>
      <t>20m³</t>
    </r>
    <r>
      <rPr>
        <sz val="10"/>
        <rFont val="方正仿宋_GBK"/>
        <charset val="134"/>
      </rPr>
      <t>，泵站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㎡（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座，每座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㎡），太阳能光伏板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块；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建设斐学老村人饮管网及耕地灌溉水网，</t>
    </r>
    <r>
      <rPr>
        <sz val="10"/>
        <rFont val="Times New Roman"/>
        <charset val="134"/>
      </rPr>
      <t>DN40</t>
    </r>
    <r>
      <rPr>
        <sz val="10"/>
        <rFont val="方正仿宋_GBK"/>
        <charset val="134"/>
      </rPr>
      <t>管道</t>
    </r>
    <r>
      <rPr>
        <sz val="10"/>
        <rFont val="Times New Roman"/>
        <charset val="134"/>
      </rPr>
      <t>4500m</t>
    </r>
    <r>
      <rPr>
        <sz val="10"/>
        <rFont val="方正仿宋_GBK"/>
        <charset val="134"/>
      </rPr>
      <t>，调节水池</t>
    </r>
    <r>
      <rPr>
        <sz val="10"/>
        <rFont val="Times New Roman"/>
        <charset val="134"/>
      </rPr>
      <t>100m³5</t>
    </r>
    <r>
      <rPr>
        <sz val="10"/>
        <rFont val="方正仿宋_GBK"/>
        <charset val="134"/>
      </rPr>
      <t>个及其他设施设备。</t>
    </r>
  </si>
  <si>
    <r>
      <rPr>
        <sz val="10"/>
        <rFont val="方正仿宋_GBK"/>
        <charset val="134"/>
      </rPr>
      <t>该项目的实施将充分解决生活用水和生产灌溉用水困难的问题，补齐产业基础设施短板，充分盘活低效土地，撂荒地的经济产物，增加群众收入。项目的实施将有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亩左右的耕地得到增产，实现民族团结示范创建与经济发展同步推进。</t>
    </r>
  </si>
  <si>
    <t>邑甲冲</t>
  </si>
  <si>
    <t>元江县龙潭乡邑甲冲村委会作吉上寨、中寨、下寨集中供水人饮工程</t>
  </si>
  <si>
    <r>
      <rPr>
        <sz val="10"/>
        <rFont val="方正仿宋_GBK"/>
        <charset val="134"/>
      </rPr>
      <t>取水坝、沉砂池；内外涂塑钢管</t>
    </r>
    <r>
      <rPr>
        <sz val="10"/>
        <rFont val="Times New Roman"/>
        <charset val="134"/>
      </rPr>
      <t>DN65</t>
    </r>
    <r>
      <rPr>
        <sz val="10"/>
        <rFont val="方正仿宋_GBK"/>
        <charset val="134"/>
      </rPr>
      <t>引水主管长</t>
    </r>
    <r>
      <rPr>
        <sz val="10"/>
        <rFont val="Times New Roman"/>
        <charset val="134"/>
      </rPr>
      <t>4200</t>
    </r>
    <r>
      <rPr>
        <sz val="10"/>
        <rFont val="方正仿宋_GBK"/>
        <charset val="134"/>
      </rPr>
      <t>米；村内</t>
    </r>
    <r>
      <rPr>
        <sz val="10"/>
        <rFont val="Times New Roman"/>
        <charset val="134"/>
      </rPr>
      <t>DN50</t>
    </r>
    <r>
      <rPr>
        <sz val="10"/>
        <rFont val="方正仿宋_GBK"/>
        <charset val="134"/>
      </rPr>
      <t>供水主管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米；一体化水厂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座等。</t>
    </r>
  </si>
  <si>
    <r>
      <rPr>
        <sz val="10"/>
        <rFont val="方正仿宋_GBK"/>
        <charset val="134"/>
      </rPr>
      <t>该项目实施，将对作吉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个村民小组</t>
    </r>
    <r>
      <rPr>
        <sz val="10"/>
        <rFont val="Times New Roman"/>
        <charset val="134"/>
      </rPr>
      <t>431</t>
    </r>
    <r>
      <rPr>
        <sz val="10"/>
        <rFont val="方正仿宋_GBK"/>
        <charset val="134"/>
      </rPr>
      <t>人的饮水安全保障，让群众把花费在找水、担水、运水上的大量人力、物力解放出来，用在抓生产，搞建设上，从而在很大程度上解放了生产力，对推动山区农业农村生产发展发挥巨大作用，助力乡村振兴战略的推进。</t>
    </r>
  </si>
  <si>
    <t>李孝峥</t>
  </si>
  <si>
    <t>龙潭乡人民政府</t>
  </si>
  <si>
    <t>猪街村委会</t>
  </si>
  <si>
    <t>元江县那诺乡猪街供水站扩建人饮供水工程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</si>
  <si>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拆除重建猪街供水站</t>
    </r>
    <r>
      <rPr>
        <sz val="10"/>
        <rFont val="Times New Roman"/>
        <charset val="134"/>
      </rPr>
      <t>100m³</t>
    </r>
    <r>
      <rPr>
        <sz val="10"/>
        <rFont val="方正仿宋_GBK"/>
        <charset val="134"/>
      </rPr>
      <t>水池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新增</t>
    </r>
    <r>
      <rPr>
        <sz val="10"/>
        <rFont val="Times New Roman"/>
        <charset val="134"/>
      </rPr>
      <t>DN25-DN50</t>
    </r>
    <r>
      <rPr>
        <sz val="10"/>
        <rFont val="方正仿宋_GBK"/>
        <charset val="134"/>
      </rPr>
      <t>管</t>
    </r>
    <r>
      <rPr>
        <sz val="10"/>
        <rFont val="Times New Roman"/>
        <charset val="134"/>
      </rPr>
      <t>15km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新建大落、坝那、松树林</t>
    </r>
    <r>
      <rPr>
        <sz val="10"/>
        <rFont val="Times New Roman"/>
        <charset val="134"/>
      </rPr>
      <t>50m³</t>
    </r>
    <r>
      <rPr>
        <sz val="10"/>
        <rFont val="方正仿宋_GBK"/>
        <charset val="134"/>
      </rPr>
      <t>水池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座；</t>
    </r>
  </si>
  <si>
    <t>通过项目实施，进一步提高饮水安全保障。</t>
  </si>
  <si>
    <t>白婕</t>
  </si>
  <si>
    <t>那诺乡人民政府</t>
  </si>
  <si>
    <t>邑慈碑</t>
  </si>
  <si>
    <t>元江县洼垤乡美则普力冲人饮管网延伸工程</t>
  </si>
  <si>
    <r>
      <rPr>
        <sz val="10"/>
        <rFont val="方正仿宋_GBK"/>
        <charset val="134"/>
      </rPr>
      <t>从它尼吉调节池铺设输水管网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千米，水池</t>
    </r>
    <r>
      <rPr>
        <sz val="10"/>
        <rFont val="Times New Roman"/>
        <charset val="134"/>
      </rPr>
      <t>100m³</t>
    </r>
    <r>
      <rPr>
        <sz val="10"/>
        <rFont val="方正仿宋_GBK"/>
        <charset val="134"/>
      </rPr>
      <t>一座</t>
    </r>
  </si>
  <si>
    <t>项目实施后改善了灌排条件，有利于农业结构调整，改善了群众生产生活条件，提高了粮食产量，增加了农民收入，改善了生态环境，有利于社会稳定，加快了新农村建设步伐。</t>
  </si>
  <si>
    <t>南昏村</t>
  </si>
  <si>
    <t>元江县澧江街道南昏村饮水安全供水工程</t>
  </si>
  <si>
    <r>
      <rPr>
        <sz val="10"/>
        <rFont val="方正仿宋_GBK"/>
        <charset val="134"/>
      </rPr>
      <t>建设微型水厂一个，</t>
    </r>
    <r>
      <rPr>
        <sz val="10"/>
        <rFont val="Times New Roman"/>
        <charset val="134"/>
      </rPr>
      <t>1000m³</t>
    </r>
    <r>
      <rPr>
        <sz val="10"/>
        <rFont val="方正仿宋_GBK"/>
        <charset val="134"/>
      </rPr>
      <t>蓄水池一个，</t>
    </r>
    <r>
      <rPr>
        <sz val="10"/>
        <rFont val="Times New Roman"/>
        <charset val="134"/>
      </rPr>
      <t>60m³</t>
    </r>
    <r>
      <rPr>
        <sz val="10"/>
        <rFont val="方正仿宋_GBK"/>
        <charset val="134"/>
      </rPr>
      <t>沉淀池一个，管网</t>
    </r>
    <r>
      <rPr>
        <sz val="10"/>
        <rFont val="Times New Roman"/>
        <charset val="134"/>
      </rPr>
      <t>34</t>
    </r>
    <r>
      <rPr>
        <sz val="10"/>
        <rFont val="方正仿宋_GBK"/>
        <charset val="134"/>
      </rPr>
      <t>公里，道路建设</t>
    </r>
    <r>
      <rPr>
        <sz val="10"/>
        <rFont val="Times New Roman"/>
        <charset val="134"/>
      </rPr>
      <t>500m</t>
    </r>
    <r>
      <rPr>
        <sz val="10"/>
        <rFont val="方正仿宋_GBK"/>
        <charset val="134"/>
      </rPr>
      <t>等。</t>
    </r>
  </si>
  <si>
    <t>通过项目的实施，能够保障南昏村饮水供水安全，提高村民生产生活条件，巩固脱贫攻坚成果，有力推动乡村振兴。</t>
  </si>
  <si>
    <t>北泽村麻力寨</t>
  </si>
  <si>
    <t>元江县因远镇北泽村麻力寨人畜饮水供水保障建设项目</t>
  </si>
  <si>
    <r>
      <rPr>
        <sz val="10"/>
        <rFont val="方正仿宋_GBK"/>
        <charset val="134"/>
      </rPr>
      <t>新建引水管道</t>
    </r>
    <r>
      <rPr>
        <sz val="10"/>
        <rFont val="Times New Roman"/>
        <charset val="134"/>
      </rPr>
      <t>4800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立方净水池一座，一体化设备一座，配水管网</t>
    </r>
    <r>
      <rPr>
        <sz val="10"/>
        <rFont val="Times New Roman"/>
        <charset val="134"/>
      </rPr>
      <t>DN40—25</t>
    </r>
    <r>
      <rPr>
        <sz val="10"/>
        <rFont val="方正仿宋_GBK"/>
        <charset val="134"/>
      </rPr>
      <t>配水管网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米，水表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支。</t>
    </r>
  </si>
  <si>
    <t>项目实施后巩固了脱贫攻坚成果，加快了新农村建设。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</si>
</sst>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_);[Red]\(0.00\)"/>
    <numFmt numFmtId="179" formatCode="0_ "/>
  </numFmts>
  <fonts count="35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0"/>
      <name val="方正仿宋_GBK"/>
      <charset val="134"/>
    </font>
    <font>
      <sz val="10"/>
      <name val="Times New Roman"/>
      <charset val="134"/>
    </font>
    <font>
      <sz val="24"/>
      <name val="方正小标宋_GBK"/>
      <charset val="134"/>
    </font>
    <font>
      <b/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name val="Times New Roman"/>
      <charset val="134"/>
    </font>
    <font>
      <sz val="8"/>
      <name val="方正仿宋_GBK"/>
      <charset val="134"/>
    </font>
    <font>
      <b/>
      <sz val="10"/>
      <name val="Times New Roman"/>
      <charset val="134"/>
    </font>
    <font>
      <sz val="6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7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77" fontId="1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320675</xdr:rowOff>
    </xdr:to>
    <xdr:pic>
      <xdr:nvPicPr>
        <xdr:cNvPr id="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311150</xdr:rowOff>
    </xdr:to>
    <xdr:pic>
      <xdr:nvPicPr>
        <xdr:cNvPr id="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388620</xdr:rowOff>
    </xdr:to>
    <xdr:pic>
      <xdr:nvPicPr>
        <xdr:cNvPr id="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378460</xdr:rowOff>
    </xdr:to>
    <xdr:pic>
      <xdr:nvPicPr>
        <xdr:cNvPr id="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387350</xdr:rowOff>
    </xdr:to>
    <xdr:pic>
      <xdr:nvPicPr>
        <xdr:cNvPr id="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381635</xdr:rowOff>
    </xdr:to>
    <xdr:pic>
      <xdr:nvPicPr>
        <xdr:cNvPr id="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458470</xdr:rowOff>
    </xdr:to>
    <xdr:pic>
      <xdr:nvPicPr>
        <xdr:cNvPr id="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446405</xdr:rowOff>
    </xdr:to>
    <xdr:pic>
      <xdr:nvPicPr>
        <xdr:cNvPr id="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449580</xdr:rowOff>
    </xdr:to>
    <xdr:pic>
      <xdr:nvPicPr>
        <xdr:cNvPr id="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440690</xdr:rowOff>
    </xdr:to>
    <xdr:pic>
      <xdr:nvPicPr>
        <xdr:cNvPr id="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426085</xdr:rowOff>
    </xdr:to>
    <xdr:pic>
      <xdr:nvPicPr>
        <xdr:cNvPr id="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290830</xdr:rowOff>
    </xdr:to>
    <xdr:pic>
      <xdr:nvPicPr>
        <xdr:cNvPr id="1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285115</xdr:rowOff>
    </xdr:to>
    <xdr:pic>
      <xdr:nvPicPr>
        <xdr:cNvPr id="1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299720</xdr:rowOff>
    </xdr:to>
    <xdr:pic>
      <xdr:nvPicPr>
        <xdr:cNvPr id="1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302895</xdr:rowOff>
    </xdr:to>
    <xdr:pic>
      <xdr:nvPicPr>
        <xdr:cNvPr id="1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300355</xdr:rowOff>
    </xdr:to>
    <xdr:pic>
      <xdr:nvPicPr>
        <xdr:cNvPr id="1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303530</xdr:rowOff>
    </xdr:to>
    <xdr:pic>
      <xdr:nvPicPr>
        <xdr:cNvPr id="1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304165</xdr:rowOff>
    </xdr:to>
    <xdr:pic>
      <xdr:nvPicPr>
        <xdr:cNvPr id="1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300990</xdr:rowOff>
    </xdr:to>
    <xdr:pic>
      <xdr:nvPicPr>
        <xdr:cNvPr id="1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320675</xdr:rowOff>
    </xdr:to>
    <xdr:pic>
      <xdr:nvPicPr>
        <xdr:cNvPr id="1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311150</xdr:rowOff>
    </xdr:to>
    <xdr:pic>
      <xdr:nvPicPr>
        <xdr:cNvPr id="1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388620</xdr:rowOff>
    </xdr:to>
    <xdr:pic>
      <xdr:nvPicPr>
        <xdr:cNvPr id="1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378460</xdr:rowOff>
    </xdr:to>
    <xdr:pic>
      <xdr:nvPicPr>
        <xdr:cNvPr id="1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387350</xdr:rowOff>
    </xdr:to>
    <xdr:pic>
      <xdr:nvPicPr>
        <xdr:cNvPr id="1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381000</xdr:rowOff>
    </xdr:to>
    <xdr:pic>
      <xdr:nvPicPr>
        <xdr:cNvPr id="1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458470</xdr:rowOff>
    </xdr:to>
    <xdr:pic>
      <xdr:nvPicPr>
        <xdr:cNvPr id="1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446405</xdr:rowOff>
    </xdr:to>
    <xdr:pic>
      <xdr:nvPicPr>
        <xdr:cNvPr id="1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449580</xdr:rowOff>
    </xdr:to>
    <xdr:pic>
      <xdr:nvPicPr>
        <xdr:cNvPr id="2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440690</xdr:rowOff>
    </xdr:to>
    <xdr:pic>
      <xdr:nvPicPr>
        <xdr:cNvPr id="2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187960</xdr:colOff>
      <xdr:row>8</xdr:row>
      <xdr:rowOff>426085</xdr:rowOff>
    </xdr:to>
    <xdr:pic>
      <xdr:nvPicPr>
        <xdr:cNvPr id="2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290830</xdr:rowOff>
    </xdr:to>
    <xdr:pic>
      <xdr:nvPicPr>
        <xdr:cNvPr id="3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285115</xdr:rowOff>
    </xdr:to>
    <xdr:pic>
      <xdr:nvPicPr>
        <xdr:cNvPr id="3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299720</xdr:rowOff>
    </xdr:to>
    <xdr:pic>
      <xdr:nvPicPr>
        <xdr:cNvPr id="3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302895</xdr:rowOff>
    </xdr:to>
    <xdr:pic>
      <xdr:nvPicPr>
        <xdr:cNvPr id="3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300355</xdr:rowOff>
    </xdr:to>
    <xdr:pic>
      <xdr:nvPicPr>
        <xdr:cNvPr id="3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303530</xdr:rowOff>
    </xdr:to>
    <xdr:pic>
      <xdr:nvPicPr>
        <xdr:cNvPr id="3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304165</xdr:rowOff>
    </xdr:to>
    <xdr:pic>
      <xdr:nvPicPr>
        <xdr:cNvPr id="3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300990</xdr:rowOff>
    </xdr:to>
    <xdr:pic>
      <xdr:nvPicPr>
        <xdr:cNvPr id="3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381000</xdr:rowOff>
    </xdr:to>
    <xdr:pic>
      <xdr:nvPicPr>
        <xdr:cNvPr id="3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290830</xdr:rowOff>
    </xdr:to>
    <xdr:pic>
      <xdr:nvPicPr>
        <xdr:cNvPr id="5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285115</xdr:rowOff>
    </xdr:to>
    <xdr:pic>
      <xdr:nvPicPr>
        <xdr:cNvPr id="5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299720</xdr:rowOff>
    </xdr:to>
    <xdr:pic>
      <xdr:nvPicPr>
        <xdr:cNvPr id="5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302895</xdr:rowOff>
    </xdr:to>
    <xdr:pic>
      <xdr:nvPicPr>
        <xdr:cNvPr id="5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300355</xdr:rowOff>
    </xdr:to>
    <xdr:pic>
      <xdr:nvPicPr>
        <xdr:cNvPr id="5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303530</xdr:rowOff>
    </xdr:to>
    <xdr:pic>
      <xdr:nvPicPr>
        <xdr:cNvPr id="5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304165</xdr:rowOff>
    </xdr:to>
    <xdr:pic>
      <xdr:nvPicPr>
        <xdr:cNvPr id="5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187960</xdr:colOff>
      <xdr:row>7</xdr:row>
      <xdr:rowOff>300990</xdr:rowOff>
    </xdr:to>
    <xdr:pic>
      <xdr:nvPicPr>
        <xdr:cNvPr id="5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590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320675</xdr:rowOff>
    </xdr:to>
    <xdr:pic>
      <xdr:nvPicPr>
        <xdr:cNvPr id="6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311150</xdr:rowOff>
    </xdr:to>
    <xdr:pic>
      <xdr:nvPicPr>
        <xdr:cNvPr id="7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388620</xdr:rowOff>
    </xdr:to>
    <xdr:pic>
      <xdr:nvPicPr>
        <xdr:cNvPr id="7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378460</xdr:rowOff>
    </xdr:to>
    <xdr:pic>
      <xdr:nvPicPr>
        <xdr:cNvPr id="7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387350</xdr:rowOff>
    </xdr:to>
    <xdr:pic>
      <xdr:nvPicPr>
        <xdr:cNvPr id="7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381635</xdr:rowOff>
    </xdr:to>
    <xdr:pic>
      <xdr:nvPicPr>
        <xdr:cNvPr id="7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458470</xdr:rowOff>
    </xdr:to>
    <xdr:pic>
      <xdr:nvPicPr>
        <xdr:cNvPr id="7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446405</xdr:rowOff>
    </xdr:to>
    <xdr:pic>
      <xdr:nvPicPr>
        <xdr:cNvPr id="7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449580</xdr:rowOff>
    </xdr:to>
    <xdr:pic>
      <xdr:nvPicPr>
        <xdr:cNvPr id="7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440690</xdr:rowOff>
    </xdr:to>
    <xdr:pic>
      <xdr:nvPicPr>
        <xdr:cNvPr id="7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426085</xdr:rowOff>
    </xdr:to>
    <xdr:pic>
      <xdr:nvPicPr>
        <xdr:cNvPr id="7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290830</xdr:rowOff>
    </xdr:to>
    <xdr:pic>
      <xdr:nvPicPr>
        <xdr:cNvPr id="8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285115</xdr:rowOff>
    </xdr:to>
    <xdr:pic>
      <xdr:nvPicPr>
        <xdr:cNvPr id="8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299720</xdr:rowOff>
    </xdr:to>
    <xdr:pic>
      <xdr:nvPicPr>
        <xdr:cNvPr id="8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302895</xdr:rowOff>
    </xdr:to>
    <xdr:pic>
      <xdr:nvPicPr>
        <xdr:cNvPr id="8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300355</xdr:rowOff>
    </xdr:to>
    <xdr:pic>
      <xdr:nvPicPr>
        <xdr:cNvPr id="8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303530</xdr:rowOff>
    </xdr:to>
    <xdr:pic>
      <xdr:nvPicPr>
        <xdr:cNvPr id="8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304165</xdr:rowOff>
    </xdr:to>
    <xdr:pic>
      <xdr:nvPicPr>
        <xdr:cNvPr id="8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187960</xdr:colOff>
      <xdr:row>9</xdr:row>
      <xdr:rowOff>300990</xdr:rowOff>
    </xdr:to>
    <xdr:pic>
      <xdr:nvPicPr>
        <xdr:cNvPr id="8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60293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290830</xdr:rowOff>
    </xdr:to>
    <xdr:pic>
      <xdr:nvPicPr>
        <xdr:cNvPr id="10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285115</xdr:rowOff>
    </xdr:to>
    <xdr:pic>
      <xdr:nvPicPr>
        <xdr:cNvPr id="10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299720</xdr:rowOff>
    </xdr:to>
    <xdr:pic>
      <xdr:nvPicPr>
        <xdr:cNvPr id="10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302895</xdr:rowOff>
    </xdr:to>
    <xdr:pic>
      <xdr:nvPicPr>
        <xdr:cNvPr id="10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300355</xdr:rowOff>
    </xdr:to>
    <xdr:pic>
      <xdr:nvPicPr>
        <xdr:cNvPr id="10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303530</xdr:rowOff>
    </xdr:to>
    <xdr:pic>
      <xdr:nvPicPr>
        <xdr:cNvPr id="10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304165</xdr:rowOff>
    </xdr:to>
    <xdr:pic>
      <xdr:nvPicPr>
        <xdr:cNvPr id="10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300990</xdr:rowOff>
    </xdr:to>
    <xdr:pic>
      <xdr:nvPicPr>
        <xdr:cNvPr id="10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320675</xdr:rowOff>
    </xdr:to>
    <xdr:pic>
      <xdr:nvPicPr>
        <xdr:cNvPr id="10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311150</xdr:rowOff>
    </xdr:to>
    <xdr:pic>
      <xdr:nvPicPr>
        <xdr:cNvPr id="10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388620</xdr:rowOff>
    </xdr:to>
    <xdr:pic>
      <xdr:nvPicPr>
        <xdr:cNvPr id="10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378460</xdr:rowOff>
    </xdr:to>
    <xdr:pic>
      <xdr:nvPicPr>
        <xdr:cNvPr id="10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387350</xdr:rowOff>
    </xdr:to>
    <xdr:pic>
      <xdr:nvPicPr>
        <xdr:cNvPr id="10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381635</xdr:rowOff>
    </xdr:to>
    <xdr:pic>
      <xdr:nvPicPr>
        <xdr:cNvPr id="10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458470</xdr:rowOff>
    </xdr:to>
    <xdr:pic>
      <xdr:nvPicPr>
        <xdr:cNvPr id="10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446405</xdr:rowOff>
    </xdr:to>
    <xdr:pic>
      <xdr:nvPicPr>
        <xdr:cNvPr id="10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449580</xdr:rowOff>
    </xdr:to>
    <xdr:pic>
      <xdr:nvPicPr>
        <xdr:cNvPr id="11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440690</xdr:rowOff>
    </xdr:to>
    <xdr:pic>
      <xdr:nvPicPr>
        <xdr:cNvPr id="11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426085</xdr:rowOff>
    </xdr:to>
    <xdr:pic>
      <xdr:nvPicPr>
        <xdr:cNvPr id="11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320675</xdr:rowOff>
    </xdr:to>
    <xdr:pic>
      <xdr:nvPicPr>
        <xdr:cNvPr id="25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311150</xdr:rowOff>
    </xdr:to>
    <xdr:pic>
      <xdr:nvPicPr>
        <xdr:cNvPr id="25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388620</xdr:rowOff>
    </xdr:to>
    <xdr:pic>
      <xdr:nvPicPr>
        <xdr:cNvPr id="25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378460</xdr:rowOff>
    </xdr:to>
    <xdr:pic>
      <xdr:nvPicPr>
        <xdr:cNvPr id="25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387350</xdr:rowOff>
    </xdr:to>
    <xdr:pic>
      <xdr:nvPicPr>
        <xdr:cNvPr id="25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381635</xdr:rowOff>
    </xdr:to>
    <xdr:pic>
      <xdr:nvPicPr>
        <xdr:cNvPr id="25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458470</xdr:rowOff>
    </xdr:to>
    <xdr:pic>
      <xdr:nvPicPr>
        <xdr:cNvPr id="25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446405</xdr:rowOff>
    </xdr:to>
    <xdr:pic>
      <xdr:nvPicPr>
        <xdr:cNvPr id="25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449580</xdr:rowOff>
    </xdr:to>
    <xdr:pic>
      <xdr:nvPicPr>
        <xdr:cNvPr id="25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440690</xdr:rowOff>
    </xdr:to>
    <xdr:pic>
      <xdr:nvPicPr>
        <xdr:cNvPr id="25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426085</xdr:rowOff>
    </xdr:to>
    <xdr:pic>
      <xdr:nvPicPr>
        <xdr:cNvPr id="25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290830</xdr:rowOff>
    </xdr:to>
    <xdr:pic>
      <xdr:nvPicPr>
        <xdr:cNvPr id="26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285115</xdr:rowOff>
    </xdr:to>
    <xdr:pic>
      <xdr:nvPicPr>
        <xdr:cNvPr id="26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299720</xdr:rowOff>
    </xdr:to>
    <xdr:pic>
      <xdr:nvPicPr>
        <xdr:cNvPr id="26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302895</xdr:rowOff>
    </xdr:to>
    <xdr:pic>
      <xdr:nvPicPr>
        <xdr:cNvPr id="26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300355</xdr:rowOff>
    </xdr:to>
    <xdr:pic>
      <xdr:nvPicPr>
        <xdr:cNvPr id="26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303530</xdr:rowOff>
    </xdr:to>
    <xdr:pic>
      <xdr:nvPicPr>
        <xdr:cNvPr id="26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304165</xdr:rowOff>
    </xdr:to>
    <xdr:pic>
      <xdr:nvPicPr>
        <xdr:cNvPr id="26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300990</xdr:rowOff>
    </xdr:to>
    <xdr:pic>
      <xdr:nvPicPr>
        <xdr:cNvPr id="26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290195</xdr:rowOff>
    </xdr:to>
    <xdr:pic>
      <xdr:nvPicPr>
        <xdr:cNvPr id="28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284480</xdr:rowOff>
    </xdr:to>
    <xdr:pic>
      <xdr:nvPicPr>
        <xdr:cNvPr id="28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299085</xdr:rowOff>
    </xdr:to>
    <xdr:pic>
      <xdr:nvPicPr>
        <xdr:cNvPr id="28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302260</xdr:rowOff>
    </xdr:to>
    <xdr:pic>
      <xdr:nvPicPr>
        <xdr:cNvPr id="28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299720</xdr:rowOff>
    </xdr:to>
    <xdr:pic>
      <xdr:nvPicPr>
        <xdr:cNvPr id="28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302895</xdr:rowOff>
    </xdr:to>
    <xdr:pic>
      <xdr:nvPicPr>
        <xdr:cNvPr id="28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303530</xdr:rowOff>
    </xdr:to>
    <xdr:pic>
      <xdr:nvPicPr>
        <xdr:cNvPr id="28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300355</xdr:rowOff>
    </xdr:to>
    <xdr:pic>
      <xdr:nvPicPr>
        <xdr:cNvPr id="28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187325</xdr:colOff>
      <xdr:row>15</xdr:row>
      <xdr:rowOff>301625</xdr:rowOff>
    </xdr:to>
    <xdr:pic>
      <xdr:nvPicPr>
        <xdr:cNvPr id="29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325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290830</xdr:rowOff>
    </xdr:to>
    <xdr:pic>
      <xdr:nvPicPr>
        <xdr:cNvPr id="73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285115</xdr:rowOff>
    </xdr:to>
    <xdr:pic>
      <xdr:nvPicPr>
        <xdr:cNvPr id="73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299720</xdr:rowOff>
    </xdr:to>
    <xdr:pic>
      <xdr:nvPicPr>
        <xdr:cNvPr id="73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302895</xdr:rowOff>
    </xdr:to>
    <xdr:pic>
      <xdr:nvPicPr>
        <xdr:cNvPr id="73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300355</xdr:rowOff>
    </xdr:to>
    <xdr:pic>
      <xdr:nvPicPr>
        <xdr:cNvPr id="73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303530</xdr:rowOff>
    </xdr:to>
    <xdr:pic>
      <xdr:nvPicPr>
        <xdr:cNvPr id="73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304165</xdr:rowOff>
    </xdr:to>
    <xdr:pic>
      <xdr:nvPicPr>
        <xdr:cNvPr id="73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300990</xdr:rowOff>
    </xdr:to>
    <xdr:pic>
      <xdr:nvPicPr>
        <xdr:cNvPr id="73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321310</xdr:rowOff>
    </xdr:to>
    <xdr:pic>
      <xdr:nvPicPr>
        <xdr:cNvPr id="73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311785</xdr:rowOff>
    </xdr:to>
    <xdr:pic>
      <xdr:nvPicPr>
        <xdr:cNvPr id="73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389255</xdr:rowOff>
    </xdr:to>
    <xdr:pic>
      <xdr:nvPicPr>
        <xdr:cNvPr id="73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89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379095</xdr:rowOff>
    </xdr:to>
    <xdr:pic>
      <xdr:nvPicPr>
        <xdr:cNvPr id="73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387985</xdr:rowOff>
    </xdr:to>
    <xdr:pic>
      <xdr:nvPicPr>
        <xdr:cNvPr id="73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382270</xdr:rowOff>
    </xdr:to>
    <xdr:pic>
      <xdr:nvPicPr>
        <xdr:cNvPr id="73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382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459105</xdr:rowOff>
    </xdr:to>
    <xdr:pic>
      <xdr:nvPicPr>
        <xdr:cNvPr id="73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447040</xdr:rowOff>
    </xdr:to>
    <xdr:pic>
      <xdr:nvPicPr>
        <xdr:cNvPr id="73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450215</xdr:rowOff>
    </xdr:to>
    <xdr:pic>
      <xdr:nvPicPr>
        <xdr:cNvPr id="74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441325</xdr:rowOff>
    </xdr:to>
    <xdr:pic>
      <xdr:nvPicPr>
        <xdr:cNvPr id="74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426720</xdr:rowOff>
    </xdr:to>
    <xdr:pic>
      <xdr:nvPicPr>
        <xdr:cNvPr id="74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445770</xdr:rowOff>
    </xdr:to>
    <xdr:pic>
      <xdr:nvPicPr>
        <xdr:cNvPr id="74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438785</xdr:rowOff>
    </xdr:to>
    <xdr:pic>
      <xdr:nvPicPr>
        <xdr:cNvPr id="74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447675</xdr:rowOff>
    </xdr:to>
    <xdr:pic>
      <xdr:nvPicPr>
        <xdr:cNvPr id="74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436880</xdr:rowOff>
    </xdr:to>
    <xdr:pic>
      <xdr:nvPicPr>
        <xdr:cNvPr id="74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189230</xdr:colOff>
      <xdr:row>21</xdr:row>
      <xdr:rowOff>76835</xdr:rowOff>
    </xdr:to>
    <xdr:pic>
      <xdr:nvPicPr>
        <xdr:cNvPr id="75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9230" cy="991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189230</xdr:colOff>
      <xdr:row>21</xdr:row>
      <xdr:rowOff>69850</xdr:rowOff>
    </xdr:to>
    <xdr:pic>
      <xdr:nvPicPr>
        <xdr:cNvPr id="75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9230" cy="984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320675</xdr:rowOff>
    </xdr:to>
    <xdr:pic>
      <xdr:nvPicPr>
        <xdr:cNvPr id="76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311150</xdr:rowOff>
    </xdr:to>
    <xdr:pic>
      <xdr:nvPicPr>
        <xdr:cNvPr id="76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388620</xdr:rowOff>
    </xdr:to>
    <xdr:pic>
      <xdr:nvPicPr>
        <xdr:cNvPr id="76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378460</xdr:rowOff>
    </xdr:to>
    <xdr:pic>
      <xdr:nvPicPr>
        <xdr:cNvPr id="76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387350</xdr:rowOff>
    </xdr:to>
    <xdr:pic>
      <xdr:nvPicPr>
        <xdr:cNvPr id="76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381000</xdr:rowOff>
    </xdr:to>
    <xdr:pic>
      <xdr:nvPicPr>
        <xdr:cNvPr id="76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458470</xdr:rowOff>
    </xdr:to>
    <xdr:pic>
      <xdr:nvPicPr>
        <xdr:cNvPr id="76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446405</xdr:rowOff>
    </xdr:to>
    <xdr:pic>
      <xdr:nvPicPr>
        <xdr:cNvPr id="76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449580</xdr:rowOff>
    </xdr:to>
    <xdr:pic>
      <xdr:nvPicPr>
        <xdr:cNvPr id="76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440690</xdr:rowOff>
    </xdr:to>
    <xdr:pic>
      <xdr:nvPicPr>
        <xdr:cNvPr id="76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426085</xdr:rowOff>
    </xdr:to>
    <xdr:pic>
      <xdr:nvPicPr>
        <xdr:cNvPr id="76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445135</xdr:rowOff>
    </xdr:to>
    <xdr:pic>
      <xdr:nvPicPr>
        <xdr:cNvPr id="77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438150</xdr:rowOff>
    </xdr:to>
    <xdr:pic>
      <xdr:nvPicPr>
        <xdr:cNvPr id="77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447040</xdr:rowOff>
    </xdr:to>
    <xdr:pic>
      <xdr:nvPicPr>
        <xdr:cNvPr id="77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436245</xdr:rowOff>
    </xdr:to>
    <xdr:pic>
      <xdr:nvPicPr>
        <xdr:cNvPr id="77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16</xdr:row>
      <xdr:rowOff>76200</xdr:rowOff>
    </xdr:to>
    <xdr:pic>
      <xdr:nvPicPr>
        <xdr:cNvPr id="78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16</xdr:row>
      <xdr:rowOff>69215</xdr:rowOff>
    </xdr:to>
    <xdr:pic>
      <xdr:nvPicPr>
        <xdr:cNvPr id="78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983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290195</xdr:rowOff>
    </xdr:to>
    <xdr:pic>
      <xdr:nvPicPr>
        <xdr:cNvPr id="78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284480</xdr:rowOff>
    </xdr:to>
    <xdr:pic>
      <xdr:nvPicPr>
        <xdr:cNvPr id="78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299085</xdr:rowOff>
    </xdr:to>
    <xdr:pic>
      <xdr:nvPicPr>
        <xdr:cNvPr id="78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302260</xdr:rowOff>
    </xdr:to>
    <xdr:pic>
      <xdr:nvPicPr>
        <xdr:cNvPr id="78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299720</xdr:rowOff>
    </xdr:to>
    <xdr:pic>
      <xdr:nvPicPr>
        <xdr:cNvPr id="78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302895</xdr:rowOff>
    </xdr:to>
    <xdr:pic>
      <xdr:nvPicPr>
        <xdr:cNvPr id="78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303530</xdr:rowOff>
    </xdr:to>
    <xdr:pic>
      <xdr:nvPicPr>
        <xdr:cNvPr id="78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187325</xdr:colOff>
      <xdr:row>20</xdr:row>
      <xdr:rowOff>300355</xdr:rowOff>
    </xdr:to>
    <xdr:pic>
      <xdr:nvPicPr>
        <xdr:cNvPr id="78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320675</xdr:rowOff>
    </xdr:to>
    <xdr:pic>
      <xdr:nvPicPr>
        <xdr:cNvPr id="78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311150</xdr:rowOff>
    </xdr:to>
    <xdr:pic>
      <xdr:nvPicPr>
        <xdr:cNvPr id="78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388620</xdr:rowOff>
    </xdr:to>
    <xdr:pic>
      <xdr:nvPicPr>
        <xdr:cNvPr id="78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378460</xdr:rowOff>
    </xdr:to>
    <xdr:pic>
      <xdr:nvPicPr>
        <xdr:cNvPr id="79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387350</xdr:rowOff>
    </xdr:to>
    <xdr:pic>
      <xdr:nvPicPr>
        <xdr:cNvPr id="79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381000</xdr:rowOff>
    </xdr:to>
    <xdr:pic>
      <xdr:nvPicPr>
        <xdr:cNvPr id="79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458470</xdr:rowOff>
    </xdr:to>
    <xdr:pic>
      <xdr:nvPicPr>
        <xdr:cNvPr id="79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446405</xdr:rowOff>
    </xdr:to>
    <xdr:pic>
      <xdr:nvPicPr>
        <xdr:cNvPr id="79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449580</xdr:rowOff>
    </xdr:to>
    <xdr:pic>
      <xdr:nvPicPr>
        <xdr:cNvPr id="79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440690</xdr:rowOff>
    </xdr:to>
    <xdr:pic>
      <xdr:nvPicPr>
        <xdr:cNvPr id="79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426085</xdr:rowOff>
    </xdr:to>
    <xdr:pic>
      <xdr:nvPicPr>
        <xdr:cNvPr id="79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445135</xdr:rowOff>
    </xdr:to>
    <xdr:pic>
      <xdr:nvPicPr>
        <xdr:cNvPr id="79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438150</xdr:rowOff>
    </xdr:to>
    <xdr:pic>
      <xdr:nvPicPr>
        <xdr:cNvPr id="79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447040</xdr:rowOff>
    </xdr:to>
    <xdr:pic>
      <xdr:nvPicPr>
        <xdr:cNvPr id="79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187960</xdr:colOff>
      <xdr:row>20</xdr:row>
      <xdr:rowOff>436245</xdr:rowOff>
    </xdr:to>
    <xdr:pic>
      <xdr:nvPicPr>
        <xdr:cNvPr id="79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188595</xdr:colOff>
      <xdr:row>20</xdr:row>
      <xdr:rowOff>647700</xdr:rowOff>
    </xdr:to>
    <xdr:pic>
      <xdr:nvPicPr>
        <xdr:cNvPr id="81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859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188595</xdr:colOff>
      <xdr:row>21</xdr:row>
      <xdr:rowOff>40640</xdr:rowOff>
    </xdr:to>
    <xdr:pic>
      <xdr:nvPicPr>
        <xdr:cNvPr id="81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6087725"/>
          <a:ext cx="18859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381000</xdr:rowOff>
    </xdr:to>
    <xdr:pic>
      <xdr:nvPicPr>
        <xdr:cNvPr id="81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445135</xdr:rowOff>
    </xdr:to>
    <xdr:pic>
      <xdr:nvPicPr>
        <xdr:cNvPr id="81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438150</xdr:rowOff>
    </xdr:to>
    <xdr:pic>
      <xdr:nvPicPr>
        <xdr:cNvPr id="81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447040</xdr:rowOff>
    </xdr:to>
    <xdr:pic>
      <xdr:nvPicPr>
        <xdr:cNvPr id="82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187960</xdr:colOff>
      <xdr:row>16</xdr:row>
      <xdr:rowOff>436245</xdr:rowOff>
    </xdr:to>
    <xdr:pic>
      <xdr:nvPicPr>
        <xdr:cNvPr id="82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290195</xdr:rowOff>
    </xdr:to>
    <xdr:pic>
      <xdr:nvPicPr>
        <xdr:cNvPr id="83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284480</xdr:rowOff>
    </xdr:to>
    <xdr:pic>
      <xdr:nvPicPr>
        <xdr:cNvPr id="83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299085</xdr:rowOff>
    </xdr:to>
    <xdr:pic>
      <xdr:nvPicPr>
        <xdr:cNvPr id="83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302260</xdr:rowOff>
    </xdr:to>
    <xdr:pic>
      <xdr:nvPicPr>
        <xdr:cNvPr id="83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299720</xdr:rowOff>
    </xdr:to>
    <xdr:pic>
      <xdr:nvPicPr>
        <xdr:cNvPr id="83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302895</xdr:rowOff>
    </xdr:to>
    <xdr:pic>
      <xdr:nvPicPr>
        <xdr:cNvPr id="83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303530</xdr:rowOff>
    </xdr:to>
    <xdr:pic>
      <xdr:nvPicPr>
        <xdr:cNvPr id="83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187325</xdr:colOff>
      <xdr:row>16</xdr:row>
      <xdr:rowOff>300355</xdr:rowOff>
    </xdr:to>
    <xdr:pic>
      <xdr:nvPicPr>
        <xdr:cNvPr id="83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187960</xdr:colOff>
      <xdr:row>15</xdr:row>
      <xdr:rowOff>381635</xdr:rowOff>
    </xdr:to>
    <xdr:pic>
      <xdr:nvPicPr>
        <xdr:cNvPr id="85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189230</xdr:colOff>
      <xdr:row>17</xdr:row>
      <xdr:rowOff>76835</xdr:rowOff>
    </xdr:to>
    <xdr:pic>
      <xdr:nvPicPr>
        <xdr:cNvPr id="91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9230" cy="991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189230</xdr:colOff>
      <xdr:row>17</xdr:row>
      <xdr:rowOff>69850</xdr:rowOff>
    </xdr:to>
    <xdr:pic>
      <xdr:nvPicPr>
        <xdr:cNvPr id="91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9230" cy="984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17</xdr:row>
      <xdr:rowOff>76200</xdr:rowOff>
    </xdr:to>
    <xdr:pic>
      <xdr:nvPicPr>
        <xdr:cNvPr id="91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17</xdr:row>
      <xdr:rowOff>69215</xdr:rowOff>
    </xdr:to>
    <xdr:pic>
      <xdr:nvPicPr>
        <xdr:cNvPr id="91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983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320675</xdr:rowOff>
    </xdr:to>
    <xdr:pic>
      <xdr:nvPicPr>
        <xdr:cNvPr id="553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311150</xdr:rowOff>
    </xdr:to>
    <xdr:pic>
      <xdr:nvPicPr>
        <xdr:cNvPr id="553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388620</xdr:rowOff>
    </xdr:to>
    <xdr:pic>
      <xdr:nvPicPr>
        <xdr:cNvPr id="553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378460</xdr:rowOff>
    </xdr:to>
    <xdr:pic>
      <xdr:nvPicPr>
        <xdr:cNvPr id="553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387350</xdr:rowOff>
    </xdr:to>
    <xdr:pic>
      <xdr:nvPicPr>
        <xdr:cNvPr id="553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381000</xdr:rowOff>
    </xdr:to>
    <xdr:pic>
      <xdr:nvPicPr>
        <xdr:cNvPr id="553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458470</xdr:rowOff>
    </xdr:to>
    <xdr:pic>
      <xdr:nvPicPr>
        <xdr:cNvPr id="553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446405</xdr:rowOff>
    </xdr:to>
    <xdr:pic>
      <xdr:nvPicPr>
        <xdr:cNvPr id="553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449580</xdr:rowOff>
    </xdr:to>
    <xdr:pic>
      <xdr:nvPicPr>
        <xdr:cNvPr id="554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440690</xdr:rowOff>
    </xdr:to>
    <xdr:pic>
      <xdr:nvPicPr>
        <xdr:cNvPr id="554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426085</xdr:rowOff>
    </xdr:to>
    <xdr:pic>
      <xdr:nvPicPr>
        <xdr:cNvPr id="554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290830</xdr:rowOff>
    </xdr:to>
    <xdr:pic>
      <xdr:nvPicPr>
        <xdr:cNvPr id="555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285115</xdr:rowOff>
    </xdr:to>
    <xdr:pic>
      <xdr:nvPicPr>
        <xdr:cNvPr id="555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299720</xdr:rowOff>
    </xdr:to>
    <xdr:pic>
      <xdr:nvPicPr>
        <xdr:cNvPr id="555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302895</xdr:rowOff>
    </xdr:to>
    <xdr:pic>
      <xdr:nvPicPr>
        <xdr:cNvPr id="555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300355</xdr:rowOff>
    </xdr:to>
    <xdr:pic>
      <xdr:nvPicPr>
        <xdr:cNvPr id="555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303530</xdr:rowOff>
    </xdr:to>
    <xdr:pic>
      <xdr:nvPicPr>
        <xdr:cNvPr id="555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304165</xdr:rowOff>
    </xdr:to>
    <xdr:pic>
      <xdr:nvPicPr>
        <xdr:cNvPr id="555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300990</xdr:rowOff>
    </xdr:to>
    <xdr:pic>
      <xdr:nvPicPr>
        <xdr:cNvPr id="555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290830</xdr:rowOff>
    </xdr:to>
    <xdr:pic>
      <xdr:nvPicPr>
        <xdr:cNvPr id="623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285115</xdr:rowOff>
    </xdr:to>
    <xdr:pic>
      <xdr:nvPicPr>
        <xdr:cNvPr id="623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299720</xdr:rowOff>
    </xdr:to>
    <xdr:pic>
      <xdr:nvPicPr>
        <xdr:cNvPr id="623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302895</xdr:rowOff>
    </xdr:to>
    <xdr:pic>
      <xdr:nvPicPr>
        <xdr:cNvPr id="623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300355</xdr:rowOff>
    </xdr:to>
    <xdr:pic>
      <xdr:nvPicPr>
        <xdr:cNvPr id="623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303530</xdr:rowOff>
    </xdr:to>
    <xdr:pic>
      <xdr:nvPicPr>
        <xdr:cNvPr id="623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304165</xdr:rowOff>
    </xdr:to>
    <xdr:pic>
      <xdr:nvPicPr>
        <xdr:cNvPr id="623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300990</xdr:rowOff>
    </xdr:to>
    <xdr:pic>
      <xdr:nvPicPr>
        <xdr:cNvPr id="623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321310</xdr:rowOff>
    </xdr:to>
    <xdr:pic>
      <xdr:nvPicPr>
        <xdr:cNvPr id="623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311785</xdr:rowOff>
    </xdr:to>
    <xdr:pic>
      <xdr:nvPicPr>
        <xdr:cNvPr id="623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389255</xdr:rowOff>
    </xdr:to>
    <xdr:pic>
      <xdr:nvPicPr>
        <xdr:cNvPr id="623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89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379095</xdr:rowOff>
    </xdr:to>
    <xdr:pic>
      <xdr:nvPicPr>
        <xdr:cNvPr id="623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387985</xdr:rowOff>
    </xdr:to>
    <xdr:pic>
      <xdr:nvPicPr>
        <xdr:cNvPr id="623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382270</xdr:rowOff>
    </xdr:to>
    <xdr:pic>
      <xdr:nvPicPr>
        <xdr:cNvPr id="623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382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459105</xdr:rowOff>
    </xdr:to>
    <xdr:pic>
      <xdr:nvPicPr>
        <xdr:cNvPr id="623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447040</xdr:rowOff>
    </xdr:to>
    <xdr:pic>
      <xdr:nvPicPr>
        <xdr:cNvPr id="623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450215</xdr:rowOff>
    </xdr:to>
    <xdr:pic>
      <xdr:nvPicPr>
        <xdr:cNvPr id="623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441325</xdr:rowOff>
    </xdr:to>
    <xdr:pic>
      <xdr:nvPicPr>
        <xdr:cNvPr id="623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426720</xdr:rowOff>
    </xdr:to>
    <xdr:pic>
      <xdr:nvPicPr>
        <xdr:cNvPr id="624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445770</xdr:rowOff>
    </xdr:to>
    <xdr:pic>
      <xdr:nvPicPr>
        <xdr:cNvPr id="624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438785</xdr:rowOff>
    </xdr:to>
    <xdr:pic>
      <xdr:nvPicPr>
        <xdr:cNvPr id="624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447675</xdr:rowOff>
    </xdr:to>
    <xdr:pic>
      <xdr:nvPicPr>
        <xdr:cNvPr id="624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188595</xdr:colOff>
      <xdr:row>15</xdr:row>
      <xdr:rowOff>436880</xdr:rowOff>
    </xdr:to>
    <xdr:pic>
      <xdr:nvPicPr>
        <xdr:cNvPr id="624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16</xdr:row>
      <xdr:rowOff>647700</xdr:rowOff>
    </xdr:to>
    <xdr:pic>
      <xdr:nvPicPr>
        <xdr:cNvPr id="631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188595</xdr:colOff>
      <xdr:row>17</xdr:row>
      <xdr:rowOff>40640</xdr:rowOff>
    </xdr:to>
    <xdr:pic>
      <xdr:nvPicPr>
        <xdr:cNvPr id="631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2430125"/>
          <a:ext cx="18859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290195</xdr:rowOff>
    </xdr:to>
    <xdr:pic>
      <xdr:nvPicPr>
        <xdr:cNvPr id="635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284480</xdr:rowOff>
    </xdr:to>
    <xdr:pic>
      <xdr:nvPicPr>
        <xdr:cNvPr id="635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299085</xdr:rowOff>
    </xdr:to>
    <xdr:pic>
      <xdr:nvPicPr>
        <xdr:cNvPr id="635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302260</xdr:rowOff>
    </xdr:to>
    <xdr:pic>
      <xdr:nvPicPr>
        <xdr:cNvPr id="635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299720</xdr:rowOff>
    </xdr:to>
    <xdr:pic>
      <xdr:nvPicPr>
        <xdr:cNvPr id="635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302895</xdr:rowOff>
    </xdr:to>
    <xdr:pic>
      <xdr:nvPicPr>
        <xdr:cNvPr id="635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303530</xdr:rowOff>
    </xdr:to>
    <xdr:pic>
      <xdr:nvPicPr>
        <xdr:cNvPr id="635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187325</xdr:colOff>
      <xdr:row>12</xdr:row>
      <xdr:rowOff>300355</xdr:rowOff>
    </xdr:to>
    <xdr:pic>
      <xdr:nvPicPr>
        <xdr:cNvPr id="635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320675</xdr:rowOff>
    </xdr:to>
    <xdr:pic>
      <xdr:nvPicPr>
        <xdr:cNvPr id="635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311150</xdr:rowOff>
    </xdr:to>
    <xdr:pic>
      <xdr:nvPicPr>
        <xdr:cNvPr id="635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388620</xdr:rowOff>
    </xdr:to>
    <xdr:pic>
      <xdr:nvPicPr>
        <xdr:cNvPr id="635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378460</xdr:rowOff>
    </xdr:to>
    <xdr:pic>
      <xdr:nvPicPr>
        <xdr:cNvPr id="635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387350</xdr:rowOff>
    </xdr:to>
    <xdr:pic>
      <xdr:nvPicPr>
        <xdr:cNvPr id="635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381635</xdr:rowOff>
    </xdr:to>
    <xdr:pic>
      <xdr:nvPicPr>
        <xdr:cNvPr id="635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458470</xdr:rowOff>
    </xdr:to>
    <xdr:pic>
      <xdr:nvPicPr>
        <xdr:cNvPr id="635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446405</xdr:rowOff>
    </xdr:to>
    <xdr:pic>
      <xdr:nvPicPr>
        <xdr:cNvPr id="635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449580</xdr:rowOff>
    </xdr:to>
    <xdr:pic>
      <xdr:nvPicPr>
        <xdr:cNvPr id="635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440690</xdr:rowOff>
    </xdr:to>
    <xdr:pic>
      <xdr:nvPicPr>
        <xdr:cNvPr id="635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426085</xdr:rowOff>
    </xdr:to>
    <xdr:pic>
      <xdr:nvPicPr>
        <xdr:cNvPr id="635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445135</xdr:rowOff>
    </xdr:to>
    <xdr:pic>
      <xdr:nvPicPr>
        <xdr:cNvPr id="636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438150</xdr:rowOff>
    </xdr:to>
    <xdr:pic>
      <xdr:nvPicPr>
        <xdr:cNvPr id="636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447040</xdr:rowOff>
    </xdr:to>
    <xdr:pic>
      <xdr:nvPicPr>
        <xdr:cNvPr id="636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187960</xdr:colOff>
      <xdr:row>12</xdr:row>
      <xdr:rowOff>436245</xdr:rowOff>
    </xdr:to>
    <xdr:pic>
      <xdr:nvPicPr>
        <xdr:cNvPr id="636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87725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445135</xdr:rowOff>
    </xdr:to>
    <xdr:pic>
      <xdr:nvPicPr>
        <xdr:cNvPr id="638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438150</xdr:rowOff>
    </xdr:to>
    <xdr:pic>
      <xdr:nvPicPr>
        <xdr:cNvPr id="638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447040</xdr:rowOff>
    </xdr:to>
    <xdr:pic>
      <xdr:nvPicPr>
        <xdr:cNvPr id="638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436245</xdr:rowOff>
    </xdr:to>
    <xdr:pic>
      <xdr:nvPicPr>
        <xdr:cNvPr id="638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458470</xdr:rowOff>
    </xdr:to>
    <xdr:pic>
      <xdr:nvPicPr>
        <xdr:cNvPr id="638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446405</xdr:rowOff>
    </xdr:to>
    <xdr:pic>
      <xdr:nvPicPr>
        <xdr:cNvPr id="638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449580</xdr:rowOff>
    </xdr:to>
    <xdr:pic>
      <xdr:nvPicPr>
        <xdr:cNvPr id="638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440690</xdr:rowOff>
    </xdr:to>
    <xdr:pic>
      <xdr:nvPicPr>
        <xdr:cNvPr id="638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187960</xdr:colOff>
      <xdr:row>13</xdr:row>
      <xdr:rowOff>426085</xdr:rowOff>
    </xdr:to>
    <xdr:pic>
      <xdr:nvPicPr>
        <xdr:cNvPr id="638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96869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290830</xdr:rowOff>
    </xdr:to>
    <xdr:pic>
      <xdr:nvPicPr>
        <xdr:cNvPr id="639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285115</xdr:rowOff>
    </xdr:to>
    <xdr:pic>
      <xdr:nvPicPr>
        <xdr:cNvPr id="640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299720</xdr:rowOff>
    </xdr:to>
    <xdr:pic>
      <xdr:nvPicPr>
        <xdr:cNvPr id="640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302895</xdr:rowOff>
    </xdr:to>
    <xdr:pic>
      <xdr:nvPicPr>
        <xdr:cNvPr id="640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300355</xdr:rowOff>
    </xdr:to>
    <xdr:pic>
      <xdr:nvPicPr>
        <xdr:cNvPr id="640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303530</xdr:rowOff>
    </xdr:to>
    <xdr:pic>
      <xdr:nvPicPr>
        <xdr:cNvPr id="640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304165</xdr:rowOff>
    </xdr:to>
    <xdr:pic>
      <xdr:nvPicPr>
        <xdr:cNvPr id="640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187960</xdr:colOff>
      <xdr:row>14</xdr:row>
      <xdr:rowOff>300990</xdr:rowOff>
    </xdr:to>
    <xdr:pic>
      <xdr:nvPicPr>
        <xdr:cNvPr id="640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06013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189230</xdr:colOff>
      <xdr:row>16</xdr:row>
      <xdr:rowOff>76835</xdr:rowOff>
    </xdr:to>
    <xdr:pic>
      <xdr:nvPicPr>
        <xdr:cNvPr id="641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9230" cy="991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189230</xdr:colOff>
      <xdr:row>16</xdr:row>
      <xdr:rowOff>69850</xdr:rowOff>
    </xdr:to>
    <xdr:pic>
      <xdr:nvPicPr>
        <xdr:cNvPr id="641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11515725"/>
          <a:ext cx="189230" cy="984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320675</xdr:rowOff>
    </xdr:to>
    <xdr:pic>
      <xdr:nvPicPr>
        <xdr:cNvPr id="733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311150</xdr:rowOff>
    </xdr:to>
    <xdr:pic>
      <xdr:nvPicPr>
        <xdr:cNvPr id="733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388620</xdr:rowOff>
    </xdr:to>
    <xdr:pic>
      <xdr:nvPicPr>
        <xdr:cNvPr id="733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378460</xdr:rowOff>
    </xdr:to>
    <xdr:pic>
      <xdr:nvPicPr>
        <xdr:cNvPr id="733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387350</xdr:rowOff>
    </xdr:to>
    <xdr:pic>
      <xdr:nvPicPr>
        <xdr:cNvPr id="733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381635</xdr:rowOff>
    </xdr:to>
    <xdr:pic>
      <xdr:nvPicPr>
        <xdr:cNvPr id="733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458470</xdr:rowOff>
    </xdr:to>
    <xdr:pic>
      <xdr:nvPicPr>
        <xdr:cNvPr id="733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446405</xdr:rowOff>
    </xdr:to>
    <xdr:pic>
      <xdr:nvPicPr>
        <xdr:cNvPr id="733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449580</xdr:rowOff>
    </xdr:to>
    <xdr:pic>
      <xdr:nvPicPr>
        <xdr:cNvPr id="733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440690</xdr:rowOff>
    </xdr:to>
    <xdr:pic>
      <xdr:nvPicPr>
        <xdr:cNvPr id="733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426085</xdr:rowOff>
    </xdr:to>
    <xdr:pic>
      <xdr:nvPicPr>
        <xdr:cNvPr id="733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290830</xdr:rowOff>
    </xdr:to>
    <xdr:pic>
      <xdr:nvPicPr>
        <xdr:cNvPr id="733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285115</xdr:rowOff>
    </xdr:to>
    <xdr:pic>
      <xdr:nvPicPr>
        <xdr:cNvPr id="733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299720</xdr:rowOff>
    </xdr:to>
    <xdr:pic>
      <xdr:nvPicPr>
        <xdr:cNvPr id="733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302895</xdr:rowOff>
    </xdr:to>
    <xdr:pic>
      <xdr:nvPicPr>
        <xdr:cNvPr id="733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300355</xdr:rowOff>
    </xdr:to>
    <xdr:pic>
      <xdr:nvPicPr>
        <xdr:cNvPr id="733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303530</xdr:rowOff>
    </xdr:to>
    <xdr:pic>
      <xdr:nvPicPr>
        <xdr:cNvPr id="733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304165</xdr:rowOff>
    </xdr:to>
    <xdr:pic>
      <xdr:nvPicPr>
        <xdr:cNvPr id="733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300990</xdr:rowOff>
    </xdr:to>
    <xdr:pic>
      <xdr:nvPicPr>
        <xdr:cNvPr id="733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318770</xdr:rowOff>
    </xdr:to>
    <xdr:pic>
      <xdr:nvPicPr>
        <xdr:cNvPr id="733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309245</xdr:rowOff>
    </xdr:to>
    <xdr:pic>
      <xdr:nvPicPr>
        <xdr:cNvPr id="733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386715</xdr:rowOff>
    </xdr:to>
    <xdr:pic>
      <xdr:nvPicPr>
        <xdr:cNvPr id="733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376555</xdr:rowOff>
    </xdr:to>
    <xdr:pic>
      <xdr:nvPicPr>
        <xdr:cNvPr id="733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385445</xdr:rowOff>
    </xdr:to>
    <xdr:pic>
      <xdr:nvPicPr>
        <xdr:cNvPr id="733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379095</xdr:rowOff>
    </xdr:to>
    <xdr:pic>
      <xdr:nvPicPr>
        <xdr:cNvPr id="733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454660</xdr:rowOff>
    </xdr:to>
    <xdr:pic>
      <xdr:nvPicPr>
        <xdr:cNvPr id="733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442595</xdr:rowOff>
    </xdr:to>
    <xdr:pic>
      <xdr:nvPicPr>
        <xdr:cNvPr id="733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445770</xdr:rowOff>
    </xdr:to>
    <xdr:pic>
      <xdr:nvPicPr>
        <xdr:cNvPr id="733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436880</xdr:rowOff>
    </xdr:to>
    <xdr:pic>
      <xdr:nvPicPr>
        <xdr:cNvPr id="733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422275</xdr:rowOff>
    </xdr:to>
    <xdr:pic>
      <xdr:nvPicPr>
        <xdr:cNvPr id="733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288925</xdr:rowOff>
    </xdr:to>
    <xdr:pic>
      <xdr:nvPicPr>
        <xdr:cNvPr id="733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283210</xdr:rowOff>
    </xdr:to>
    <xdr:pic>
      <xdr:nvPicPr>
        <xdr:cNvPr id="733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297815</xdr:rowOff>
    </xdr:to>
    <xdr:pic>
      <xdr:nvPicPr>
        <xdr:cNvPr id="733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298450</xdr:rowOff>
    </xdr:to>
    <xdr:pic>
      <xdr:nvPicPr>
        <xdr:cNvPr id="733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301625</xdr:rowOff>
    </xdr:to>
    <xdr:pic>
      <xdr:nvPicPr>
        <xdr:cNvPr id="733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302260</xdr:rowOff>
    </xdr:to>
    <xdr:pic>
      <xdr:nvPicPr>
        <xdr:cNvPr id="733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187960</xdr:colOff>
      <xdr:row>6</xdr:row>
      <xdr:rowOff>299085</xdr:rowOff>
    </xdr:to>
    <xdr:pic>
      <xdr:nvPicPr>
        <xdr:cNvPr id="733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8130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320675</xdr:rowOff>
    </xdr:to>
    <xdr:pic>
      <xdr:nvPicPr>
        <xdr:cNvPr id="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311150</xdr:rowOff>
    </xdr:to>
    <xdr:pic>
      <xdr:nvPicPr>
        <xdr:cNvPr id="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388620</xdr:rowOff>
    </xdr:to>
    <xdr:pic>
      <xdr:nvPicPr>
        <xdr:cNvPr id="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378460</xdr:rowOff>
    </xdr:to>
    <xdr:pic>
      <xdr:nvPicPr>
        <xdr:cNvPr id="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387350</xdr:rowOff>
    </xdr:to>
    <xdr:pic>
      <xdr:nvPicPr>
        <xdr:cNvPr id="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381635</xdr:rowOff>
    </xdr:to>
    <xdr:pic>
      <xdr:nvPicPr>
        <xdr:cNvPr id="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458470</xdr:rowOff>
    </xdr:to>
    <xdr:pic>
      <xdr:nvPicPr>
        <xdr:cNvPr id="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446405</xdr:rowOff>
    </xdr:to>
    <xdr:pic>
      <xdr:nvPicPr>
        <xdr:cNvPr id="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449580</xdr:rowOff>
    </xdr:to>
    <xdr:pic>
      <xdr:nvPicPr>
        <xdr:cNvPr id="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440690</xdr:rowOff>
    </xdr:to>
    <xdr:pic>
      <xdr:nvPicPr>
        <xdr:cNvPr id="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426085</xdr:rowOff>
    </xdr:to>
    <xdr:pic>
      <xdr:nvPicPr>
        <xdr:cNvPr id="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290830</xdr:rowOff>
    </xdr:to>
    <xdr:pic>
      <xdr:nvPicPr>
        <xdr:cNvPr id="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285115</xdr:rowOff>
    </xdr:to>
    <xdr:pic>
      <xdr:nvPicPr>
        <xdr:cNvPr id="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299720</xdr:rowOff>
    </xdr:to>
    <xdr:pic>
      <xdr:nvPicPr>
        <xdr:cNvPr id="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302895</xdr:rowOff>
    </xdr:to>
    <xdr:pic>
      <xdr:nvPicPr>
        <xdr:cNvPr id="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300355</xdr:rowOff>
    </xdr:to>
    <xdr:pic>
      <xdr:nvPicPr>
        <xdr:cNvPr id="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303530</xdr:rowOff>
    </xdr:to>
    <xdr:pic>
      <xdr:nvPicPr>
        <xdr:cNvPr id="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304165</xdr:rowOff>
    </xdr:to>
    <xdr:pic>
      <xdr:nvPicPr>
        <xdr:cNvPr id="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300990</xdr:rowOff>
    </xdr:to>
    <xdr:pic>
      <xdr:nvPicPr>
        <xdr:cNvPr id="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320675</xdr:rowOff>
    </xdr:to>
    <xdr:pic>
      <xdr:nvPicPr>
        <xdr:cNvPr id="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311150</xdr:rowOff>
    </xdr:to>
    <xdr:pic>
      <xdr:nvPicPr>
        <xdr:cNvPr id="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388620</xdr:rowOff>
    </xdr:to>
    <xdr:pic>
      <xdr:nvPicPr>
        <xdr:cNvPr id="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378460</xdr:rowOff>
    </xdr:to>
    <xdr:pic>
      <xdr:nvPicPr>
        <xdr:cNvPr id="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387350</xdr:rowOff>
    </xdr:to>
    <xdr:pic>
      <xdr:nvPicPr>
        <xdr:cNvPr id="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381000</xdr:rowOff>
    </xdr:to>
    <xdr:pic>
      <xdr:nvPicPr>
        <xdr:cNvPr id="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458470</xdr:rowOff>
    </xdr:to>
    <xdr:pic>
      <xdr:nvPicPr>
        <xdr:cNvPr id="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446405</xdr:rowOff>
    </xdr:to>
    <xdr:pic>
      <xdr:nvPicPr>
        <xdr:cNvPr id="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449580</xdr:rowOff>
    </xdr:to>
    <xdr:pic>
      <xdr:nvPicPr>
        <xdr:cNvPr id="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440690</xdr:rowOff>
    </xdr:to>
    <xdr:pic>
      <xdr:nvPicPr>
        <xdr:cNvPr id="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187960</xdr:colOff>
      <xdr:row>28</xdr:row>
      <xdr:rowOff>426085</xdr:rowOff>
    </xdr:to>
    <xdr:pic>
      <xdr:nvPicPr>
        <xdr:cNvPr id="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46602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290830</xdr:rowOff>
    </xdr:to>
    <xdr:pic>
      <xdr:nvPicPr>
        <xdr:cNvPr id="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285115</xdr:rowOff>
    </xdr:to>
    <xdr:pic>
      <xdr:nvPicPr>
        <xdr:cNvPr id="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299720</xdr:rowOff>
    </xdr:to>
    <xdr:pic>
      <xdr:nvPicPr>
        <xdr:cNvPr id="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302895</xdr:rowOff>
    </xdr:to>
    <xdr:pic>
      <xdr:nvPicPr>
        <xdr:cNvPr id="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300355</xdr:rowOff>
    </xdr:to>
    <xdr:pic>
      <xdr:nvPicPr>
        <xdr:cNvPr id="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303530</xdr:rowOff>
    </xdr:to>
    <xdr:pic>
      <xdr:nvPicPr>
        <xdr:cNvPr id="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304165</xdr:rowOff>
    </xdr:to>
    <xdr:pic>
      <xdr:nvPicPr>
        <xdr:cNvPr id="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300990</xdr:rowOff>
    </xdr:to>
    <xdr:pic>
      <xdr:nvPicPr>
        <xdr:cNvPr id="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381000</xdr:rowOff>
    </xdr:to>
    <xdr:pic>
      <xdr:nvPicPr>
        <xdr:cNvPr id="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290830</xdr:rowOff>
    </xdr:to>
    <xdr:pic>
      <xdr:nvPicPr>
        <xdr:cNvPr id="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285115</xdr:rowOff>
    </xdr:to>
    <xdr:pic>
      <xdr:nvPicPr>
        <xdr:cNvPr id="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299720</xdr:rowOff>
    </xdr:to>
    <xdr:pic>
      <xdr:nvPicPr>
        <xdr:cNvPr id="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302895</xdr:rowOff>
    </xdr:to>
    <xdr:pic>
      <xdr:nvPicPr>
        <xdr:cNvPr id="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300355</xdr:rowOff>
    </xdr:to>
    <xdr:pic>
      <xdr:nvPicPr>
        <xdr:cNvPr id="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303530</xdr:rowOff>
    </xdr:to>
    <xdr:pic>
      <xdr:nvPicPr>
        <xdr:cNvPr id="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304165</xdr:rowOff>
    </xdr:to>
    <xdr:pic>
      <xdr:nvPicPr>
        <xdr:cNvPr id="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187960</xdr:colOff>
      <xdr:row>26</xdr:row>
      <xdr:rowOff>300990</xdr:rowOff>
    </xdr:to>
    <xdr:pic>
      <xdr:nvPicPr>
        <xdr:cNvPr id="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21170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320675</xdr:rowOff>
    </xdr:to>
    <xdr:pic>
      <xdr:nvPicPr>
        <xdr:cNvPr id="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311150</xdr:rowOff>
    </xdr:to>
    <xdr:pic>
      <xdr:nvPicPr>
        <xdr:cNvPr id="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388620</xdr:rowOff>
    </xdr:to>
    <xdr:pic>
      <xdr:nvPicPr>
        <xdr:cNvPr id="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378460</xdr:rowOff>
    </xdr:to>
    <xdr:pic>
      <xdr:nvPicPr>
        <xdr:cNvPr id="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387350</xdr:rowOff>
    </xdr:to>
    <xdr:pic>
      <xdr:nvPicPr>
        <xdr:cNvPr id="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381635</xdr:rowOff>
    </xdr:to>
    <xdr:pic>
      <xdr:nvPicPr>
        <xdr:cNvPr id="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458470</xdr:rowOff>
    </xdr:to>
    <xdr:pic>
      <xdr:nvPicPr>
        <xdr:cNvPr id="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446405</xdr:rowOff>
    </xdr:to>
    <xdr:pic>
      <xdr:nvPicPr>
        <xdr:cNvPr id="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449580</xdr:rowOff>
    </xdr:to>
    <xdr:pic>
      <xdr:nvPicPr>
        <xdr:cNvPr id="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440690</xdr:rowOff>
    </xdr:to>
    <xdr:pic>
      <xdr:nvPicPr>
        <xdr:cNvPr id="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426085</xdr:rowOff>
    </xdr:to>
    <xdr:pic>
      <xdr:nvPicPr>
        <xdr:cNvPr id="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290830</xdr:rowOff>
    </xdr:to>
    <xdr:pic>
      <xdr:nvPicPr>
        <xdr:cNvPr id="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285115</xdr:rowOff>
    </xdr:to>
    <xdr:pic>
      <xdr:nvPicPr>
        <xdr:cNvPr id="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299720</xdr:rowOff>
    </xdr:to>
    <xdr:pic>
      <xdr:nvPicPr>
        <xdr:cNvPr id="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302895</xdr:rowOff>
    </xdr:to>
    <xdr:pic>
      <xdr:nvPicPr>
        <xdr:cNvPr id="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300355</xdr:rowOff>
    </xdr:to>
    <xdr:pic>
      <xdr:nvPicPr>
        <xdr:cNvPr id="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303530</xdr:rowOff>
    </xdr:to>
    <xdr:pic>
      <xdr:nvPicPr>
        <xdr:cNvPr id="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304165</xdr:rowOff>
    </xdr:to>
    <xdr:pic>
      <xdr:nvPicPr>
        <xdr:cNvPr id="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187960</xdr:colOff>
      <xdr:row>29</xdr:row>
      <xdr:rowOff>300990</xdr:rowOff>
    </xdr:to>
    <xdr:pic>
      <xdr:nvPicPr>
        <xdr:cNvPr id="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54698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320675</xdr:rowOff>
    </xdr:to>
    <xdr:pic>
      <xdr:nvPicPr>
        <xdr:cNvPr id="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311150</xdr:rowOff>
    </xdr:to>
    <xdr:pic>
      <xdr:nvPicPr>
        <xdr:cNvPr id="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388620</xdr:rowOff>
    </xdr:to>
    <xdr:pic>
      <xdr:nvPicPr>
        <xdr:cNvPr id="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378460</xdr:rowOff>
    </xdr:to>
    <xdr:pic>
      <xdr:nvPicPr>
        <xdr:cNvPr id="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387350</xdr:rowOff>
    </xdr:to>
    <xdr:pic>
      <xdr:nvPicPr>
        <xdr:cNvPr id="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381635</xdr:rowOff>
    </xdr:to>
    <xdr:pic>
      <xdr:nvPicPr>
        <xdr:cNvPr id="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458470</xdr:rowOff>
    </xdr:to>
    <xdr:pic>
      <xdr:nvPicPr>
        <xdr:cNvPr id="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446405</xdr:rowOff>
    </xdr:to>
    <xdr:pic>
      <xdr:nvPicPr>
        <xdr:cNvPr id="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449580</xdr:rowOff>
    </xdr:to>
    <xdr:pic>
      <xdr:nvPicPr>
        <xdr:cNvPr id="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440690</xdr:rowOff>
    </xdr:to>
    <xdr:pic>
      <xdr:nvPicPr>
        <xdr:cNvPr id="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426085</xdr:rowOff>
    </xdr:to>
    <xdr:pic>
      <xdr:nvPicPr>
        <xdr:cNvPr id="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290830</xdr:rowOff>
    </xdr:to>
    <xdr:pic>
      <xdr:nvPicPr>
        <xdr:cNvPr id="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285115</xdr:rowOff>
    </xdr:to>
    <xdr:pic>
      <xdr:nvPicPr>
        <xdr:cNvPr id="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299720</xdr:rowOff>
    </xdr:to>
    <xdr:pic>
      <xdr:nvPicPr>
        <xdr:cNvPr id="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302895</xdr:rowOff>
    </xdr:to>
    <xdr:pic>
      <xdr:nvPicPr>
        <xdr:cNvPr id="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300355</xdr:rowOff>
    </xdr:to>
    <xdr:pic>
      <xdr:nvPicPr>
        <xdr:cNvPr id="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303530</xdr:rowOff>
    </xdr:to>
    <xdr:pic>
      <xdr:nvPicPr>
        <xdr:cNvPr id="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304165</xdr:rowOff>
    </xdr:to>
    <xdr:pic>
      <xdr:nvPicPr>
        <xdr:cNvPr id="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300990</xdr:rowOff>
    </xdr:to>
    <xdr:pic>
      <xdr:nvPicPr>
        <xdr:cNvPr id="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320675</xdr:rowOff>
    </xdr:to>
    <xdr:pic>
      <xdr:nvPicPr>
        <xdr:cNvPr id="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311150</xdr:rowOff>
    </xdr:to>
    <xdr:pic>
      <xdr:nvPicPr>
        <xdr:cNvPr id="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388620</xdr:rowOff>
    </xdr:to>
    <xdr:pic>
      <xdr:nvPicPr>
        <xdr:cNvPr id="1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378460</xdr:rowOff>
    </xdr:to>
    <xdr:pic>
      <xdr:nvPicPr>
        <xdr:cNvPr id="1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387350</xdr:rowOff>
    </xdr:to>
    <xdr:pic>
      <xdr:nvPicPr>
        <xdr:cNvPr id="1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381000</xdr:rowOff>
    </xdr:to>
    <xdr:pic>
      <xdr:nvPicPr>
        <xdr:cNvPr id="1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458470</xdr:rowOff>
    </xdr:to>
    <xdr:pic>
      <xdr:nvPicPr>
        <xdr:cNvPr id="1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446405</xdr:rowOff>
    </xdr:to>
    <xdr:pic>
      <xdr:nvPicPr>
        <xdr:cNvPr id="1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449580</xdr:rowOff>
    </xdr:to>
    <xdr:pic>
      <xdr:nvPicPr>
        <xdr:cNvPr id="1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440690</xdr:rowOff>
    </xdr:to>
    <xdr:pic>
      <xdr:nvPicPr>
        <xdr:cNvPr id="1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426085</xdr:rowOff>
    </xdr:to>
    <xdr:pic>
      <xdr:nvPicPr>
        <xdr:cNvPr id="1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290830</xdr:rowOff>
    </xdr:to>
    <xdr:pic>
      <xdr:nvPicPr>
        <xdr:cNvPr id="1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285115</xdr:rowOff>
    </xdr:to>
    <xdr:pic>
      <xdr:nvPicPr>
        <xdr:cNvPr id="1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299720</xdr:rowOff>
    </xdr:to>
    <xdr:pic>
      <xdr:nvPicPr>
        <xdr:cNvPr id="1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302895</xdr:rowOff>
    </xdr:to>
    <xdr:pic>
      <xdr:nvPicPr>
        <xdr:cNvPr id="1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300355</xdr:rowOff>
    </xdr:to>
    <xdr:pic>
      <xdr:nvPicPr>
        <xdr:cNvPr id="1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303530</xdr:rowOff>
    </xdr:to>
    <xdr:pic>
      <xdr:nvPicPr>
        <xdr:cNvPr id="1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304165</xdr:rowOff>
    </xdr:to>
    <xdr:pic>
      <xdr:nvPicPr>
        <xdr:cNvPr id="1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187960</xdr:colOff>
      <xdr:row>25</xdr:row>
      <xdr:rowOff>300990</xdr:rowOff>
    </xdr:to>
    <xdr:pic>
      <xdr:nvPicPr>
        <xdr:cNvPr id="1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06597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290195</xdr:rowOff>
    </xdr:to>
    <xdr:pic>
      <xdr:nvPicPr>
        <xdr:cNvPr id="1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284480</xdr:rowOff>
    </xdr:to>
    <xdr:pic>
      <xdr:nvPicPr>
        <xdr:cNvPr id="1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299085</xdr:rowOff>
    </xdr:to>
    <xdr:pic>
      <xdr:nvPicPr>
        <xdr:cNvPr id="1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302260</xdr:rowOff>
    </xdr:to>
    <xdr:pic>
      <xdr:nvPicPr>
        <xdr:cNvPr id="1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299720</xdr:rowOff>
    </xdr:to>
    <xdr:pic>
      <xdr:nvPicPr>
        <xdr:cNvPr id="1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302895</xdr:rowOff>
    </xdr:to>
    <xdr:pic>
      <xdr:nvPicPr>
        <xdr:cNvPr id="1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303530</xdr:rowOff>
    </xdr:to>
    <xdr:pic>
      <xdr:nvPicPr>
        <xdr:cNvPr id="1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187325</xdr:colOff>
      <xdr:row>32</xdr:row>
      <xdr:rowOff>300355</xdr:rowOff>
    </xdr:to>
    <xdr:pic>
      <xdr:nvPicPr>
        <xdr:cNvPr id="1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320675</xdr:rowOff>
    </xdr:to>
    <xdr:pic>
      <xdr:nvPicPr>
        <xdr:cNvPr id="1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311150</xdr:rowOff>
    </xdr:to>
    <xdr:pic>
      <xdr:nvPicPr>
        <xdr:cNvPr id="1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388620</xdr:rowOff>
    </xdr:to>
    <xdr:pic>
      <xdr:nvPicPr>
        <xdr:cNvPr id="1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378460</xdr:rowOff>
    </xdr:to>
    <xdr:pic>
      <xdr:nvPicPr>
        <xdr:cNvPr id="1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387350</xdr:rowOff>
    </xdr:to>
    <xdr:pic>
      <xdr:nvPicPr>
        <xdr:cNvPr id="1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381635</xdr:rowOff>
    </xdr:to>
    <xdr:pic>
      <xdr:nvPicPr>
        <xdr:cNvPr id="1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33</xdr:row>
      <xdr:rowOff>1270</xdr:rowOff>
    </xdr:to>
    <xdr:pic>
      <xdr:nvPicPr>
        <xdr:cNvPr id="1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446405</xdr:rowOff>
    </xdr:to>
    <xdr:pic>
      <xdr:nvPicPr>
        <xdr:cNvPr id="1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449580</xdr:rowOff>
    </xdr:to>
    <xdr:pic>
      <xdr:nvPicPr>
        <xdr:cNvPr id="1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440690</xdr:rowOff>
    </xdr:to>
    <xdr:pic>
      <xdr:nvPicPr>
        <xdr:cNvPr id="1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426085</xdr:rowOff>
    </xdr:to>
    <xdr:pic>
      <xdr:nvPicPr>
        <xdr:cNvPr id="1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445135</xdr:rowOff>
    </xdr:to>
    <xdr:pic>
      <xdr:nvPicPr>
        <xdr:cNvPr id="1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438150</xdr:rowOff>
    </xdr:to>
    <xdr:pic>
      <xdr:nvPicPr>
        <xdr:cNvPr id="1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447040</xdr:rowOff>
    </xdr:to>
    <xdr:pic>
      <xdr:nvPicPr>
        <xdr:cNvPr id="1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187960</xdr:colOff>
      <xdr:row>32</xdr:row>
      <xdr:rowOff>436245</xdr:rowOff>
    </xdr:to>
    <xdr:pic>
      <xdr:nvPicPr>
        <xdr:cNvPr id="1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031950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4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1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4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1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4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1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5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1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1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15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1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1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16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1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1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16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1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16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1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17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1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1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17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1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8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1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18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1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9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1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19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1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19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0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0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1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1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1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2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2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2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2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2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2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3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2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3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2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3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4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4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4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5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5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5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5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6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2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6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2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6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2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27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2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7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27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2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8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28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2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8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28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9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29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2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29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2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0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3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3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30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3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3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30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3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1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1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3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3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31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3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31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3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32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3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3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32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3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3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3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33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3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4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3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4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3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4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3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5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3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5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3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5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3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6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6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3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36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3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3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36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3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7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3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7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3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7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3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38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3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8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3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38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3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9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3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39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3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9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3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3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0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0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0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0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1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1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4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1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4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2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4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2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4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2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4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3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4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3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3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3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4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4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4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5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4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45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4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5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4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46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4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6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4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46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4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6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47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7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47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4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8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48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4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4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48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4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4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49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4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4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4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49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5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50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5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50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5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5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50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5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1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5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51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5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1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5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2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5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2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5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2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5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3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5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3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5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4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4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4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5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5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5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5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5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5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5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6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5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6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5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6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5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57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5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7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5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57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5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7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58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8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5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58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5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9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5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59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5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9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5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5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0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6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0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6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0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6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0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6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1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6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1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1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2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6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2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6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2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6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3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6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3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6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3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6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3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6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64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6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4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6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64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6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5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65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5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6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66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6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6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6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66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6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6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66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6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6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67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6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6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6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68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6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68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6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68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6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6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69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6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9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6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69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6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6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0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0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0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1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1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2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2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3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3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7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3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7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4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7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4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7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4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4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5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5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5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6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6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6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7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7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77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7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7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7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77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7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8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78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7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8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79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7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9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79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7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7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0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0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0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8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0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8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1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8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1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8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8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81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8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8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318770</xdr:rowOff>
    </xdr:to>
    <xdr:pic>
      <xdr:nvPicPr>
        <xdr:cNvPr id="82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309245</xdr:rowOff>
    </xdr:to>
    <xdr:pic>
      <xdr:nvPicPr>
        <xdr:cNvPr id="8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8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82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8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8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386715</xdr:rowOff>
    </xdr:to>
    <xdr:pic>
      <xdr:nvPicPr>
        <xdr:cNvPr id="82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376555</xdr:rowOff>
    </xdr:to>
    <xdr:pic>
      <xdr:nvPicPr>
        <xdr:cNvPr id="8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8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83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8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8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385445</xdr:rowOff>
    </xdr:to>
    <xdr:pic>
      <xdr:nvPicPr>
        <xdr:cNvPr id="83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379095</xdr:rowOff>
    </xdr:to>
    <xdr:pic>
      <xdr:nvPicPr>
        <xdr:cNvPr id="8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3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454660</xdr:rowOff>
    </xdr:to>
    <xdr:pic>
      <xdr:nvPicPr>
        <xdr:cNvPr id="83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4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8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445770</xdr:rowOff>
    </xdr:to>
    <xdr:pic>
      <xdr:nvPicPr>
        <xdr:cNvPr id="84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436880</xdr:rowOff>
    </xdr:to>
    <xdr:pic>
      <xdr:nvPicPr>
        <xdr:cNvPr id="8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5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8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442595</xdr:rowOff>
    </xdr:to>
    <xdr:pic>
      <xdr:nvPicPr>
        <xdr:cNvPr id="85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422275</xdr:rowOff>
    </xdr:to>
    <xdr:pic>
      <xdr:nvPicPr>
        <xdr:cNvPr id="8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8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85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8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8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288925</xdr:rowOff>
    </xdr:to>
    <xdr:pic>
      <xdr:nvPicPr>
        <xdr:cNvPr id="86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283210</xdr:rowOff>
    </xdr:to>
    <xdr:pic>
      <xdr:nvPicPr>
        <xdr:cNvPr id="8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6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7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297815</xdr:rowOff>
    </xdr:to>
    <xdr:pic>
      <xdr:nvPicPr>
        <xdr:cNvPr id="8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8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87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8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300990</xdr:rowOff>
    </xdr:to>
    <xdr:pic>
      <xdr:nvPicPr>
        <xdr:cNvPr id="87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8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88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8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8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301625</xdr:rowOff>
    </xdr:to>
    <xdr:pic>
      <xdr:nvPicPr>
        <xdr:cNvPr id="88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302260</xdr:rowOff>
    </xdr:to>
    <xdr:pic>
      <xdr:nvPicPr>
        <xdr:cNvPr id="8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8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8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298450</xdr:rowOff>
    </xdr:to>
    <xdr:pic>
      <xdr:nvPicPr>
        <xdr:cNvPr id="88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187960</xdr:colOff>
      <xdr:row>33</xdr:row>
      <xdr:rowOff>299085</xdr:rowOff>
    </xdr:to>
    <xdr:pic>
      <xdr:nvPicPr>
        <xdr:cNvPr id="8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74891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320675</xdr:rowOff>
    </xdr:to>
    <xdr:pic>
      <xdr:nvPicPr>
        <xdr:cNvPr id="8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311150</xdr:rowOff>
    </xdr:to>
    <xdr:pic>
      <xdr:nvPicPr>
        <xdr:cNvPr id="8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388620</xdr:rowOff>
    </xdr:to>
    <xdr:pic>
      <xdr:nvPicPr>
        <xdr:cNvPr id="8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378460</xdr:rowOff>
    </xdr:to>
    <xdr:pic>
      <xdr:nvPicPr>
        <xdr:cNvPr id="8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387350</xdr:rowOff>
    </xdr:to>
    <xdr:pic>
      <xdr:nvPicPr>
        <xdr:cNvPr id="8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381635</xdr:rowOff>
    </xdr:to>
    <xdr:pic>
      <xdr:nvPicPr>
        <xdr:cNvPr id="8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458470</xdr:rowOff>
    </xdr:to>
    <xdr:pic>
      <xdr:nvPicPr>
        <xdr:cNvPr id="8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446405</xdr:rowOff>
    </xdr:to>
    <xdr:pic>
      <xdr:nvPicPr>
        <xdr:cNvPr id="8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449580</xdr:rowOff>
    </xdr:to>
    <xdr:pic>
      <xdr:nvPicPr>
        <xdr:cNvPr id="8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440690</xdr:rowOff>
    </xdr:to>
    <xdr:pic>
      <xdr:nvPicPr>
        <xdr:cNvPr id="9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426085</xdr:rowOff>
    </xdr:to>
    <xdr:pic>
      <xdr:nvPicPr>
        <xdr:cNvPr id="9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290830</xdr:rowOff>
    </xdr:to>
    <xdr:pic>
      <xdr:nvPicPr>
        <xdr:cNvPr id="9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285115</xdr:rowOff>
    </xdr:to>
    <xdr:pic>
      <xdr:nvPicPr>
        <xdr:cNvPr id="9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299720</xdr:rowOff>
    </xdr:to>
    <xdr:pic>
      <xdr:nvPicPr>
        <xdr:cNvPr id="9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302895</xdr:rowOff>
    </xdr:to>
    <xdr:pic>
      <xdr:nvPicPr>
        <xdr:cNvPr id="9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300355</xdr:rowOff>
    </xdr:to>
    <xdr:pic>
      <xdr:nvPicPr>
        <xdr:cNvPr id="9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303530</xdr:rowOff>
    </xdr:to>
    <xdr:pic>
      <xdr:nvPicPr>
        <xdr:cNvPr id="9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304165</xdr:rowOff>
    </xdr:to>
    <xdr:pic>
      <xdr:nvPicPr>
        <xdr:cNvPr id="9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187960</xdr:colOff>
      <xdr:row>34</xdr:row>
      <xdr:rowOff>300990</xdr:rowOff>
    </xdr:to>
    <xdr:pic>
      <xdr:nvPicPr>
        <xdr:cNvPr id="9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291084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318770</xdr:rowOff>
    </xdr:to>
    <xdr:pic>
      <xdr:nvPicPr>
        <xdr:cNvPr id="9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309245</xdr:rowOff>
    </xdr:to>
    <xdr:pic>
      <xdr:nvPicPr>
        <xdr:cNvPr id="9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386715</xdr:rowOff>
    </xdr:to>
    <xdr:pic>
      <xdr:nvPicPr>
        <xdr:cNvPr id="9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376555</xdr:rowOff>
    </xdr:to>
    <xdr:pic>
      <xdr:nvPicPr>
        <xdr:cNvPr id="9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385445</xdr:rowOff>
    </xdr:to>
    <xdr:pic>
      <xdr:nvPicPr>
        <xdr:cNvPr id="9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379730</xdr:rowOff>
    </xdr:to>
    <xdr:pic>
      <xdr:nvPicPr>
        <xdr:cNvPr id="9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454660</xdr:rowOff>
    </xdr:to>
    <xdr:pic>
      <xdr:nvPicPr>
        <xdr:cNvPr id="9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442595</xdr:rowOff>
    </xdr:to>
    <xdr:pic>
      <xdr:nvPicPr>
        <xdr:cNvPr id="9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445770</xdr:rowOff>
    </xdr:to>
    <xdr:pic>
      <xdr:nvPicPr>
        <xdr:cNvPr id="9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436880</xdr:rowOff>
    </xdr:to>
    <xdr:pic>
      <xdr:nvPicPr>
        <xdr:cNvPr id="9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422275</xdr:rowOff>
    </xdr:to>
    <xdr:pic>
      <xdr:nvPicPr>
        <xdr:cNvPr id="9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288925</xdr:rowOff>
    </xdr:to>
    <xdr:pic>
      <xdr:nvPicPr>
        <xdr:cNvPr id="9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283210</xdr:rowOff>
    </xdr:to>
    <xdr:pic>
      <xdr:nvPicPr>
        <xdr:cNvPr id="9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297815</xdr:rowOff>
    </xdr:to>
    <xdr:pic>
      <xdr:nvPicPr>
        <xdr:cNvPr id="9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300990</xdr:rowOff>
    </xdr:to>
    <xdr:pic>
      <xdr:nvPicPr>
        <xdr:cNvPr id="9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298450</xdr:rowOff>
    </xdr:to>
    <xdr:pic>
      <xdr:nvPicPr>
        <xdr:cNvPr id="9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301625</xdr:rowOff>
    </xdr:to>
    <xdr:pic>
      <xdr:nvPicPr>
        <xdr:cNvPr id="9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302260</xdr:rowOff>
    </xdr:to>
    <xdr:pic>
      <xdr:nvPicPr>
        <xdr:cNvPr id="9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299085</xdr:rowOff>
    </xdr:to>
    <xdr:pic>
      <xdr:nvPicPr>
        <xdr:cNvPr id="9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318770</xdr:rowOff>
    </xdr:to>
    <xdr:pic>
      <xdr:nvPicPr>
        <xdr:cNvPr id="9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309245</xdr:rowOff>
    </xdr:to>
    <xdr:pic>
      <xdr:nvPicPr>
        <xdr:cNvPr id="9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386715</xdr:rowOff>
    </xdr:to>
    <xdr:pic>
      <xdr:nvPicPr>
        <xdr:cNvPr id="9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376555</xdr:rowOff>
    </xdr:to>
    <xdr:pic>
      <xdr:nvPicPr>
        <xdr:cNvPr id="9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385445</xdr:rowOff>
    </xdr:to>
    <xdr:pic>
      <xdr:nvPicPr>
        <xdr:cNvPr id="9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379095</xdr:rowOff>
    </xdr:to>
    <xdr:pic>
      <xdr:nvPicPr>
        <xdr:cNvPr id="9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454660</xdr:rowOff>
    </xdr:to>
    <xdr:pic>
      <xdr:nvPicPr>
        <xdr:cNvPr id="9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442595</xdr:rowOff>
    </xdr:to>
    <xdr:pic>
      <xdr:nvPicPr>
        <xdr:cNvPr id="9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445770</xdr:rowOff>
    </xdr:to>
    <xdr:pic>
      <xdr:nvPicPr>
        <xdr:cNvPr id="9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436880</xdr:rowOff>
    </xdr:to>
    <xdr:pic>
      <xdr:nvPicPr>
        <xdr:cNvPr id="9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187960</xdr:colOff>
      <xdr:row>37</xdr:row>
      <xdr:rowOff>422275</xdr:rowOff>
    </xdr:to>
    <xdr:pic>
      <xdr:nvPicPr>
        <xdr:cNvPr id="9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3099375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288925</xdr:rowOff>
    </xdr:to>
    <xdr:pic>
      <xdr:nvPicPr>
        <xdr:cNvPr id="9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283210</xdr:rowOff>
    </xdr:to>
    <xdr:pic>
      <xdr:nvPicPr>
        <xdr:cNvPr id="9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297815</xdr:rowOff>
    </xdr:to>
    <xdr:pic>
      <xdr:nvPicPr>
        <xdr:cNvPr id="9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300990</xdr:rowOff>
    </xdr:to>
    <xdr:pic>
      <xdr:nvPicPr>
        <xdr:cNvPr id="9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298450</xdr:rowOff>
    </xdr:to>
    <xdr:pic>
      <xdr:nvPicPr>
        <xdr:cNvPr id="9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301625</xdr:rowOff>
    </xdr:to>
    <xdr:pic>
      <xdr:nvPicPr>
        <xdr:cNvPr id="9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302260</xdr:rowOff>
    </xdr:to>
    <xdr:pic>
      <xdr:nvPicPr>
        <xdr:cNvPr id="9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299085</xdr:rowOff>
    </xdr:to>
    <xdr:pic>
      <xdr:nvPicPr>
        <xdr:cNvPr id="9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379095</xdr:rowOff>
    </xdr:to>
    <xdr:pic>
      <xdr:nvPicPr>
        <xdr:cNvPr id="9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288925</xdr:rowOff>
    </xdr:to>
    <xdr:pic>
      <xdr:nvPicPr>
        <xdr:cNvPr id="9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283210</xdr:rowOff>
    </xdr:to>
    <xdr:pic>
      <xdr:nvPicPr>
        <xdr:cNvPr id="9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297815</xdr:rowOff>
    </xdr:to>
    <xdr:pic>
      <xdr:nvPicPr>
        <xdr:cNvPr id="9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300990</xdr:rowOff>
    </xdr:to>
    <xdr:pic>
      <xdr:nvPicPr>
        <xdr:cNvPr id="9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298450</xdr:rowOff>
    </xdr:to>
    <xdr:pic>
      <xdr:nvPicPr>
        <xdr:cNvPr id="9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301625</xdr:rowOff>
    </xdr:to>
    <xdr:pic>
      <xdr:nvPicPr>
        <xdr:cNvPr id="9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302260</xdr:rowOff>
    </xdr:to>
    <xdr:pic>
      <xdr:nvPicPr>
        <xdr:cNvPr id="9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187960</xdr:colOff>
      <xdr:row>36</xdr:row>
      <xdr:rowOff>299085</xdr:rowOff>
    </xdr:to>
    <xdr:pic>
      <xdr:nvPicPr>
        <xdr:cNvPr id="9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1803975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318770</xdr:rowOff>
    </xdr:to>
    <xdr:pic>
      <xdr:nvPicPr>
        <xdr:cNvPr id="9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309245</xdr:rowOff>
    </xdr:to>
    <xdr:pic>
      <xdr:nvPicPr>
        <xdr:cNvPr id="9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386715</xdr:rowOff>
    </xdr:to>
    <xdr:pic>
      <xdr:nvPicPr>
        <xdr:cNvPr id="9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376555</xdr:rowOff>
    </xdr:to>
    <xdr:pic>
      <xdr:nvPicPr>
        <xdr:cNvPr id="9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385445</xdr:rowOff>
    </xdr:to>
    <xdr:pic>
      <xdr:nvPicPr>
        <xdr:cNvPr id="9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379730</xdr:rowOff>
    </xdr:to>
    <xdr:pic>
      <xdr:nvPicPr>
        <xdr:cNvPr id="9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454025</xdr:rowOff>
    </xdr:to>
    <xdr:pic>
      <xdr:nvPicPr>
        <xdr:cNvPr id="9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54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442595</xdr:rowOff>
    </xdr:to>
    <xdr:pic>
      <xdr:nvPicPr>
        <xdr:cNvPr id="9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445770</xdr:rowOff>
    </xdr:to>
    <xdr:pic>
      <xdr:nvPicPr>
        <xdr:cNvPr id="9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436880</xdr:rowOff>
    </xdr:to>
    <xdr:pic>
      <xdr:nvPicPr>
        <xdr:cNvPr id="9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422275</xdr:rowOff>
    </xdr:to>
    <xdr:pic>
      <xdr:nvPicPr>
        <xdr:cNvPr id="9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288925</xdr:rowOff>
    </xdr:to>
    <xdr:pic>
      <xdr:nvPicPr>
        <xdr:cNvPr id="9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283210</xdr:rowOff>
    </xdr:to>
    <xdr:pic>
      <xdr:nvPicPr>
        <xdr:cNvPr id="9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297815</xdr:rowOff>
    </xdr:to>
    <xdr:pic>
      <xdr:nvPicPr>
        <xdr:cNvPr id="9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300990</xdr:rowOff>
    </xdr:to>
    <xdr:pic>
      <xdr:nvPicPr>
        <xdr:cNvPr id="9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298450</xdr:rowOff>
    </xdr:to>
    <xdr:pic>
      <xdr:nvPicPr>
        <xdr:cNvPr id="9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301625</xdr:rowOff>
    </xdr:to>
    <xdr:pic>
      <xdr:nvPicPr>
        <xdr:cNvPr id="9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302260</xdr:rowOff>
    </xdr:to>
    <xdr:pic>
      <xdr:nvPicPr>
        <xdr:cNvPr id="9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299085</xdr:rowOff>
    </xdr:to>
    <xdr:pic>
      <xdr:nvPicPr>
        <xdr:cNvPr id="9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320675</xdr:rowOff>
    </xdr:to>
    <xdr:pic>
      <xdr:nvPicPr>
        <xdr:cNvPr id="9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311150</xdr:rowOff>
    </xdr:to>
    <xdr:pic>
      <xdr:nvPicPr>
        <xdr:cNvPr id="9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388620</xdr:rowOff>
    </xdr:to>
    <xdr:pic>
      <xdr:nvPicPr>
        <xdr:cNvPr id="9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378460</xdr:rowOff>
    </xdr:to>
    <xdr:pic>
      <xdr:nvPicPr>
        <xdr:cNvPr id="9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387350</xdr:rowOff>
    </xdr:to>
    <xdr:pic>
      <xdr:nvPicPr>
        <xdr:cNvPr id="9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381635</xdr:rowOff>
    </xdr:to>
    <xdr:pic>
      <xdr:nvPicPr>
        <xdr:cNvPr id="9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458470</xdr:rowOff>
    </xdr:to>
    <xdr:pic>
      <xdr:nvPicPr>
        <xdr:cNvPr id="9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446405</xdr:rowOff>
    </xdr:to>
    <xdr:pic>
      <xdr:nvPicPr>
        <xdr:cNvPr id="9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449580</xdr:rowOff>
    </xdr:to>
    <xdr:pic>
      <xdr:nvPicPr>
        <xdr:cNvPr id="9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440690</xdr:rowOff>
    </xdr:to>
    <xdr:pic>
      <xdr:nvPicPr>
        <xdr:cNvPr id="9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426085</xdr:rowOff>
    </xdr:to>
    <xdr:pic>
      <xdr:nvPicPr>
        <xdr:cNvPr id="9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290830</xdr:rowOff>
    </xdr:to>
    <xdr:pic>
      <xdr:nvPicPr>
        <xdr:cNvPr id="9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285115</xdr:rowOff>
    </xdr:to>
    <xdr:pic>
      <xdr:nvPicPr>
        <xdr:cNvPr id="9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299720</xdr:rowOff>
    </xdr:to>
    <xdr:pic>
      <xdr:nvPicPr>
        <xdr:cNvPr id="9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302895</xdr:rowOff>
    </xdr:to>
    <xdr:pic>
      <xdr:nvPicPr>
        <xdr:cNvPr id="9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300355</xdr:rowOff>
    </xdr:to>
    <xdr:pic>
      <xdr:nvPicPr>
        <xdr:cNvPr id="9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303530</xdr:rowOff>
    </xdr:to>
    <xdr:pic>
      <xdr:nvPicPr>
        <xdr:cNvPr id="9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304165</xdr:rowOff>
    </xdr:to>
    <xdr:pic>
      <xdr:nvPicPr>
        <xdr:cNvPr id="9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300990</xdr:rowOff>
    </xdr:to>
    <xdr:pic>
      <xdr:nvPicPr>
        <xdr:cNvPr id="9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288290</xdr:rowOff>
    </xdr:to>
    <xdr:pic>
      <xdr:nvPicPr>
        <xdr:cNvPr id="9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282575</xdr:rowOff>
    </xdr:to>
    <xdr:pic>
      <xdr:nvPicPr>
        <xdr:cNvPr id="9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297180</xdr:rowOff>
    </xdr:to>
    <xdr:pic>
      <xdr:nvPicPr>
        <xdr:cNvPr id="9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300355</xdr:rowOff>
    </xdr:to>
    <xdr:pic>
      <xdr:nvPicPr>
        <xdr:cNvPr id="9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297815</xdr:rowOff>
    </xdr:to>
    <xdr:pic>
      <xdr:nvPicPr>
        <xdr:cNvPr id="9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300990</xdr:rowOff>
    </xdr:to>
    <xdr:pic>
      <xdr:nvPicPr>
        <xdr:cNvPr id="10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301625</xdr:rowOff>
    </xdr:to>
    <xdr:pic>
      <xdr:nvPicPr>
        <xdr:cNvPr id="10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298450</xdr:rowOff>
    </xdr:to>
    <xdr:pic>
      <xdr:nvPicPr>
        <xdr:cNvPr id="10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187325</xdr:colOff>
      <xdr:row>42</xdr:row>
      <xdr:rowOff>299720</xdr:rowOff>
    </xdr:to>
    <xdr:pic>
      <xdr:nvPicPr>
        <xdr:cNvPr id="10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288925</xdr:rowOff>
    </xdr:to>
    <xdr:pic>
      <xdr:nvPicPr>
        <xdr:cNvPr id="10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283210</xdr:rowOff>
    </xdr:to>
    <xdr:pic>
      <xdr:nvPicPr>
        <xdr:cNvPr id="10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297815</xdr:rowOff>
    </xdr:to>
    <xdr:pic>
      <xdr:nvPicPr>
        <xdr:cNvPr id="10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300990</xdr:rowOff>
    </xdr:to>
    <xdr:pic>
      <xdr:nvPicPr>
        <xdr:cNvPr id="10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298450</xdr:rowOff>
    </xdr:to>
    <xdr:pic>
      <xdr:nvPicPr>
        <xdr:cNvPr id="10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301625</xdr:rowOff>
    </xdr:to>
    <xdr:pic>
      <xdr:nvPicPr>
        <xdr:cNvPr id="10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302260</xdr:rowOff>
    </xdr:to>
    <xdr:pic>
      <xdr:nvPicPr>
        <xdr:cNvPr id="10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299085</xdr:rowOff>
    </xdr:to>
    <xdr:pic>
      <xdr:nvPicPr>
        <xdr:cNvPr id="10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318770</xdr:rowOff>
    </xdr:to>
    <xdr:pic>
      <xdr:nvPicPr>
        <xdr:cNvPr id="10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309245</xdr:rowOff>
    </xdr:to>
    <xdr:pic>
      <xdr:nvPicPr>
        <xdr:cNvPr id="10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386715</xdr:rowOff>
    </xdr:to>
    <xdr:pic>
      <xdr:nvPicPr>
        <xdr:cNvPr id="10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376555</xdr:rowOff>
    </xdr:to>
    <xdr:pic>
      <xdr:nvPicPr>
        <xdr:cNvPr id="10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385445</xdr:rowOff>
    </xdr:to>
    <xdr:pic>
      <xdr:nvPicPr>
        <xdr:cNvPr id="10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379095</xdr:rowOff>
    </xdr:to>
    <xdr:pic>
      <xdr:nvPicPr>
        <xdr:cNvPr id="10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454660</xdr:rowOff>
    </xdr:to>
    <xdr:pic>
      <xdr:nvPicPr>
        <xdr:cNvPr id="10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442595</xdr:rowOff>
    </xdr:to>
    <xdr:pic>
      <xdr:nvPicPr>
        <xdr:cNvPr id="10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445770</xdr:rowOff>
    </xdr:to>
    <xdr:pic>
      <xdr:nvPicPr>
        <xdr:cNvPr id="10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436880</xdr:rowOff>
    </xdr:to>
    <xdr:pic>
      <xdr:nvPicPr>
        <xdr:cNvPr id="10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422275</xdr:rowOff>
    </xdr:to>
    <xdr:pic>
      <xdr:nvPicPr>
        <xdr:cNvPr id="10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441325</xdr:rowOff>
    </xdr:to>
    <xdr:pic>
      <xdr:nvPicPr>
        <xdr:cNvPr id="10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434340</xdr:rowOff>
    </xdr:to>
    <xdr:pic>
      <xdr:nvPicPr>
        <xdr:cNvPr id="10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443230</xdr:rowOff>
    </xdr:to>
    <xdr:pic>
      <xdr:nvPicPr>
        <xdr:cNvPr id="10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432435</xdr:rowOff>
    </xdr:to>
    <xdr:pic>
      <xdr:nvPicPr>
        <xdr:cNvPr id="10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43</xdr:row>
      <xdr:rowOff>344805</xdr:rowOff>
    </xdr:to>
    <xdr:pic>
      <xdr:nvPicPr>
        <xdr:cNvPr id="10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830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43</xdr:row>
      <xdr:rowOff>337820</xdr:rowOff>
    </xdr:to>
    <xdr:pic>
      <xdr:nvPicPr>
        <xdr:cNvPr id="10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823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379730</xdr:rowOff>
    </xdr:to>
    <xdr:pic>
      <xdr:nvPicPr>
        <xdr:cNvPr id="10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318770</xdr:rowOff>
    </xdr:to>
    <xdr:pic>
      <xdr:nvPicPr>
        <xdr:cNvPr id="10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309245</xdr:rowOff>
    </xdr:to>
    <xdr:pic>
      <xdr:nvPicPr>
        <xdr:cNvPr id="10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386715</xdr:rowOff>
    </xdr:to>
    <xdr:pic>
      <xdr:nvPicPr>
        <xdr:cNvPr id="10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376555</xdr:rowOff>
    </xdr:to>
    <xdr:pic>
      <xdr:nvPicPr>
        <xdr:cNvPr id="10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385445</xdr:rowOff>
    </xdr:to>
    <xdr:pic>
      <xdr:nvPicPr>
        <xdr:cNvPr id="10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379095</xdr:rowOff>
    </xdr:to>
    <xdr:pic>
      <xdr:nvPicPr>
        <xdr:cNvPr id="10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454660</xdr:rowOff>
    </xdr:to>
    <xdr:pic>
      <xdr:nvPicPr>
        <xdr:cNvPr id="10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442595</xdr:rowOff>
    </xdr:to>
    <xdr:pic>
      <xdr:nvPicPr>
        <xdr:cNvPr id="10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445770</xdr:rowOff>
    </xdr:to>
    <xdr:pic>
      <xdr:nvPicPr>
        <xdr:cNvPr id="10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436880</xdr:rowOff>
    </xdr:to>
    <xdr:pic>
      <xdr:nvPicPr>
        <xdr:cNvPr id="10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422275</xdr:rowOff>
    </xdr:to>
    <xdr:pic>
      <xdr:nvPicPr>
        <xdr:cNvPr id="10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288925</xdr:rowOff>
    </xdr:to>
    <xdr:pic>
      <xdr:nvPicPr>
        <xdr:cNvPr id="10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283210</xdr:rowOff>
    </xdr:to>
    <xdr:pic>
      <xdr:nvPicPr>
        <xdr:cNvPr id="10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297815</xdr:rowOff>
    </xdr:to>
    <xdr:pic>
      <xdr:nvPicPr>
        <xdr:cNvPr id="10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298450</xdr:rowOff>
    </xdr:to>
    <xdr:pic>
      <xdr:nvPicPr>
        <xdr:cNvPr id="10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301625</xdr:rowOff>
    </xdr:to>
    <xdr:pic>
      <xdr:nvPicPr>
        <xdr:cNvPr id="10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302260</xdr:rowOff>
    </xdr:to>
    <xdr:pic>
      <xdr:nvPicPr>
        <xdr:cNvPr id="10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187960</xdr:colOff>
      <xdr:row>35</xdr:row>
      <xdr:rowOff>299085</xdr:rowOff>
    </xdr:to>
    <xdr:pic>
      <xdr:nvPicPr>
        <xdr:cNvPr id="10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002280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288925</xdr:rowOff>
    </xdr:to>
    <xdr:pic>
      <xdr:nvPicPr>
        <xdr:cNvPr id="10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283210</xdr:rowOff>
    </xdr:to>
    <xdr:pic>
      <xdr:nvPicPr>
        <xdr:cNvPr id="10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297815</xdr:rowOff>
    </xdr:to>
    <xdr:pic>
      <xdr:nvPicPr>
        <xdr:cNvPr id="10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300990</xdr:rowOff>
    </xdr:to>
    <xdr:pic>
      <xdr:nvPicPr>
        <xdr:cNvPr id="10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298450</xdr:rowOff>
    </xdr:to>
    <xdr:pic>
      <xdr:nvPicPr>
        <xdr:cNvPr id="10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301625</xdr:rowOff>
    </xdr:to>
    <xdr:pic>
      <xdr:nvPicPr>
        <xdr:cNvPr id="10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302260</xdr:rowOff>
    </xdr:to>
    <xdr:pic>
      <xdr:nvPicPr>
        <xdr:cNvPr id="10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299085</xdr:rowOff>
    </xdr:to>
    <xdr:pic>
      <xdr:nvPicPr>
        <xdr:cNvPr id="10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319405</xdr:rowOff>
    </xdr:to>
    <xdr:pic>
      <xdr:nvPicPr>
        <xdr:cNvPr id="10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19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309880</xdr:rowOff>
    </xdr:to>
    <xdr:pic>
      <xdr:nvPicPr>
        <xdr:cNvPr id="10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09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387350</xdr:rowOff>
    </xdr:to>
    <xdr:pic>
      <xdr:nvPicPr>
        <xdr:cNvPr id="10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377190</xdr:rowOff>
    </xdr:to>
    <xdr:pic>
      <xdr:nvPicPr>
        <xdr:cNvPr id="10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77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386080</xdr:rowOff>
    </xdr:to>
    <xdr:pic>
      <xdr:nvPicPr>
        <xdr:cNvPr id="10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380365</xdr:rowOff>
    </xdr:to>
    <xdr:pic>
      <xdr:nvPicPr>
        <xdr:cNvPr id="10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455295</xdr:rowOff>
    </xdr:to>
    <xdr:pic>
      <xdr:nvPicPr>
        <xdr:cNvPr id="10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55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443230</xdr:rowOff>
    </xdr:to>
    <xdr:pic>
      <xdr:nvPicPr>
        <xdr:cNvPr id="10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446405</xdr:rowOff>
    </xdr:to>
    <xdr:pic>
      <xdr:nvPicPr>
        <xdr:cNvPr id="10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437515</xdr:rowOff>
    </xdr:to>
    <xdr:pic>
      <xdr:nvPicPr>
        <xdr:cNvPr id="10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422910</xdr:rowOff>
    </xdr:to>
    <xdr:pic>
      <xdr:nvPicPr>
        <xdr:cNvPr id="10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441960</xdr:rowOff>
    </xdr:to>
    <xdr:pic>
      <xdr:nvPicPr>
        <xdr:cNvPr id="10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434975</xdr:rowOff>
    </xdr:to>
    <xdr:pic>
      <xdr:nvPicPr>
        <xdr:cNvPr id="10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34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443865</xdr:rowOff>
    </xdr:to>
    <xdr:pic>
      <xdr:nvPicPr>
        <xdr:cNvPr id="10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43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188595</xdr:colOff>
      <xdr:row>42</xdr:row>
      <xdr:rowOff>433070</xdr:rowOff>
    </xdr:to>
    <xdr:pic>
      <xdr:nvPicPr>
        <xdr:cNvPr id="10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8595" cy="433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288290</xdr:rowOff>
    </xdr:to>
    <xdr:pic>
      <xdr:nvPicPr>
        <xdr:cNvPr id="10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282575</xdr:rowOff>
    </xdr:to>
    <xdr:pic>
      <xdr:nvPicPr>
        <xdr:cNvPr id="10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297180</xdr:rowOff>
    </xdr:to>
    <xdr:pic>
      <xdr:nvPicPr>
        <xdr:cNvPr id="10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300355</xdr:rowOff>
    </xdr:to>
    <xdr:pic>
      <xdr:nvPicPr>
        <xdr:cNvPr id="10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297815</xdr:rowOff>
    </xdr:to>
    <xdr:pic>
      <xdr:nvPicPr>
        <xdr:cNvPr id="10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300990</xdr:rowOff>
    </xdr:to>
    <xdr:pic>
      <xdr:nvPicPr>
        <xdr:cNvPr id="10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301625</xdr:rowOff>
    </xdr:to>
    <xdr:pic>
      <xdr:nvPicPr>
        <xdr:cNvPr id="10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187325</xdr:colOff>
      <xdr:row>41</xdr:row>
      <xdr:rowOff>298450</xdr:rowOff>
    </xdr:to>
    <xdr:pic>
      <xdr:nvPicPr>
        <xdr:cNvPr id="10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32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318770</xdr:rowOff>
    </xdr:to>
    <xdr:pic>
      <xdr:nvPicPr>
        <xdr:cNvPr id="10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309245</xdr:rowOff>
    </xdr:to>
    <xdr:pic>
      <xdr:nvPicPr>
        <xdr:cNvPr id="10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386715</xdr:rowOff>
    </xdr:to>
    <xdr:pic>
      <xdr:nvPicPr>
        <xdr:cNvPr id="10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376555</xdr:rowOff>
    </xdr:to>
    <xdr:pic>
      <xdr:nvPicPr>
        <xdr:cNvPr id="10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385445</xdr:rowOff>
    </xdr:to>
    <xdr:pic>
      <xdr:nvPicPr>
        <xdr:cNvPr id="10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379730</xdr:rowOff>
    </xdr:to>
    <xdr:pic>
      <xdr:nvPicPr>
        <xdr:cNvPr id="11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454660</xdr:rowOff>
    </xdr:to>
    <xdr:pic>
      <xdr:nvPicPr>
        <xdr:cNvPr id="11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442595</xdr:rowOff>
    </xdr:to>
    <xdr:pic>
      <xdr:nvPicPr>
        <xdr:cNvPr id="11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445770</xdr:rowOff>
    </xdr:to>
    <xdr:pic>
      <xdr:nvPicPr>
        <xdr:cNvPr id="11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436880</xdr:rowOff>
    </xdr:to>
    <xdr:pic>
      <xdr:nvPicPr>
        <xdr:cNvPr id="11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422275</xdr:rowOff>
    </xdr:to>
    <xdr:pic>
      <xdr:nvPicPr>
        <xdr:cNvPr id="11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441325</xdr:rowOff>
    </xdr:to>
    <xdr:pic>
      <xdr:nvPicPr>
        <xdr:cNvPr id="11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434340</xdr:rowOff>
    </xdr:to>
    <xdr:pic>
      <xdr:nvPicPr>
        <xdr:cNvPr id="11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443230</xdr:rowOff>
    </xdr:to>
    <xdr:pic>
      <xdr:nvPicPr>
        <xdr:cNvPr id="11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432435</xdr:rowOff>
    </xdr:to>
    <xdr:pic>
      <xdr:nvPicPr>
        <xdr:cNvPr id="11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441325</xdr:rowOff>
    </xdr:to>
    <xdr:pic>
      <xdr:nvPicPr>
        <xdr:cNvPr id="11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434340</xdr:rowOff>
    </xdr:to>
    <xdr:pic>
      <xdr:nvPicPr>
        <xdr:cNvPr id="11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443230</xdr:rowOff>
    </xdr:to>
    <xdr:pic>
      <xdr:nvPicPr>
        <xdr:cNvPr id="11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432435</xdr:rowOff>
    </xdr:to>
    <xdr:pic>
      <xdr:nvPicPr>
        <xdr:cNvPr id="11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454660</xdr:rowOff>
    </xdr:to>
    <xdr:pic>
      <xdr:nvPicPr>
        <xdr:cNvPr id="11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442595</xdr:rowOff>
    </xdr:to>
    <xdr:pic>
      <xdr:nvPicPr>
        <xdr:cNvPr id="11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445770</xdr:rowOff>
    </xdr:to>
    <xdr:pic>
      <xdr:nvPicPr>
        <xdr:cNvPr id="11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436880</xdr:rowOff>
    </xdr:to>
    <xdr:pic>
      <xdr:nvPicPr>
        <xdr:cNvPr id="11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187960</xdr:colOff>
      <xdr:row>41</xdr:row>
      <xdr:rowOff>422275</xdr:rowOff>
    </xdr:to>
    <xdr:pic>
      <xdr:nvPicPr>
        <xdr:cNvPr id="11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714750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288925</xdr:rowOff>
    </xdr:to>
    <xdr:pic>
      <xdr:nvPicPr>
        <xdr:cNvPr id="11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283210</xdr:rowOff>
    </xdr:to>
    <xdr:pic>
      <xdr:nvPicPr>
        <xdr:cNvPr id="11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297815</xdr:rowOff>
    </xdr:to>
    <xdr:pic>
      <xdr:nvPicPr>
        <xdr:cNvPr id="11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300990</xdr:rowOff>
    </xdr:to>
    <xdr:pic>
      <xdr:nvPicPr>
        <xdr:cNvPr id="11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298450</xdr:rowOff>
    </xdr:to>
    <xdr:pic>
      <xdr:nvPicPr>
        <xdr:cNvPr id="11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301625</xdr:rowOff>
    </xdr:to>
    <xdr:pic>
      <xdr:nvPicPr>
        <xdr:cNvPr id="11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302260</xdr:rowOff>
    </xdr:to>
    <xdr:pic>
      <xdr:nvPicPr>
        <xdr:cNvPr id="11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299085</xdr:rowOff>
    </xdr:to>
    <xdr:pic>
      <xdr:nvPicPr>
        <xdr:cNvPr id="11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189230</xdr:colOff>
      <xdr:row>43</xdr:row>
      <xdr:rowOff>345440</xdr:rowOff>
    </xdr:to>
    <xdr:pic>
      <xdr:nvPicPr>
        <xdr:cNvPr id="11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9230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189230</xdr:colOff>
      <xdr:row>43</xdr:row>
      <xdr:rowOff>338455</xdr:rowOff>
    </xdr:to>
    <xdr:pic>
      <xdr:nvPicPr>
        <xdr:cNvPr id="11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9230" cy="824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379095</xdr:rowOff>
    </xdr:to>
    <xdr:pic>
      <xdr:nvPicPr>
        <xdr:cNvPr id="11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320675</xdr:rowOff>
    </xdr:to>
    <xdr:pic>
      <xdr:nvPicPr>
        <xdr:cNvPr id="11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311150</xdr:rowOff>
    </xdr:to>
    <xdr:pic>
      <xdr:nvPicPr>
        <xdr:cNvPr id="11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388620</xdr:rowOff>
    </xdr:to>
    <xdr:pic>
      <xdr:nvPicPr>
        <xdr:cNvPr id="11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378460</xdr:rowOff>
    </xdr:to>
    <xdr:pic>
      <xdr:nvPicPr>
        <xdr:cNvPr id="11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387350</xdr:rowOff>
    </xdr:to>
    <xdr:pic>
      <xdr:nvPicPr>
        <xdr:cNvPr id="11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381635</xdr:rowOff>
    </xdr:to>
    <xdr:pic>
      <xdr:nvPicPr>
        <xdr:cNvPr id="11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458470</xdr:rowOff>
    </xdr:to>
    <xdr:pic>
      <xdr:nvPicPr>
        <xdr:cNvPr id="11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446405</xdr:rowOff>
    </xdr:to>
    <xdr:pic>
      <xdr:nvPicPr>
        <xdr:cNvPr id="11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449580</xdr:rowOff>
    </xdr:to>
    <xdr:pic>
      <xdr:nvPicPr>
        <xdr:cNvPr id="11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440690</xdr:rowOff>
    </xdr:to>
    <xdr:pic>
      <xdr:nvPicPr>
        <xdr:cNvPr id="11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426085</xdr:rowOff>
    </xdr:to>
    <xdr:pic>
      <xdr:nvPicPr>
        <xdr:cNvPr id="11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290830</xdr:rowOff>
    </xdr:to>
    <xdr:pic>
      <xdr:nvPicPr>
        <xdr:cNvPr id="11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285115</xdr:rowOff>
    </xdr:to>
    <xdr:pic>
      <xdr:nvPicPr>
        <xdr:cNvPr id="11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299720</xdr:rowOff>
    </xdr:to>
    <xdr:pic>
      <xdr:nvPicPr>
        <xdr:cNvPr id="11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302895</xdr:rowOff>
    </xdr:to>
    <xdr:pic>
      <xdr:nvPicPr>
        <xdr:cNvPr id="11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300355</xdr:rowOff>
    </xdr:to>
    <xdr:pic>
      <xdr:nvPicPr>
        <xdr:cNvPr id="11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303530</xdr:rowOff>
    </xdr:to>
    <xdr:pic>
      <xdr:nvPicPr>
        <xdr:cNvPr id="11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304165</xdr:rowOff>
    </xdr:to>
    <xdr:pic>
      <xdr:nvPicPr>
        <xdr:cNvPr id="11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187960</xdr:colOff>
      <xdr:row>42</xdr:row>
      <xdr:rowOff>300990</xdr:rowOff>
    </xdr:to>
    <xdr:pic>
      <xdr:nvPicPr>
        <xdr:cNvPr id="11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87667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320675</xdr:rowOff>
    </xdr:to>
    <xdr:pic>
      <xdr:nvPicPr>
        <xdr:cNvPr id="11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311150</xdr:rowOff>
    </xdr:to>
    <xdr:pic>
      <xdr:nvPicPr>
        <xdr:cNvPr id="11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388620</xdr:rowOff>
    </xdr:to>
    <xdr:pic>
      <xdr:nvPicPr>
        <xdr:cNvPr id="11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378460</xdr:rowOff>
    </xdr:to>
    <xdr:pic>
      <xdr:nvPicPr>
        <xdr:cNvPr id="11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387350</xdr:rowOff>
    </xdr:to>
    <xdr:pic>
      <xdr:nvPicPr>
        <xdr:cNvPr id="11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381635</xdr:rowOff>
    </xdr:to>
    <xdr:pic>
      <xdr:nvPicPr>
        <xdr:cNvPr id="11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458470</xdr:rowOff>
    </xdr:to>
    <xdr:pic>
      <xdr:nvPicPr>
        <xdr:cNvPr id="11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446405</xdr:rowOff>
    </xdr:to>
    <xdr:pic>
      <xdr:nvPicPr>
        <xdr:cNvPr id="11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449580</xdr:rowOff>
    </xdr:to>
    <xdr:pic>
      <xdr:nvPicPr>
        <xdr:cNvPr id="11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440690</xdr:rowOff>
    </xdr:to>
    <xdr:pic>
      <xdr:nvPicPr>
        <xdr:cNvPr id="11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426085</xdr:rowOff>
    </xdr:to>
    <xdr:pic>
      <xdr:nvPicPr>
        <xdr:cNvPr id="11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381000</xdr:rowOff>
    </xdr:to>
    <xdr:pic>
      <xdr:nvPicPr>
        <xdr:cNvPr id="11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290830</xdr:rowOff>
    </xdr:to>
    <xdr:pic>
      <xdr:nvPicPr>
        <xdr:cNvPr id="11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285115</xdr:rowOff>
    </xdr:to>
    <xdr:pic>
      <xdr:nvPicPr>
        <xdr:cNvPr id="11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299720</xdr:rowOff>
    </xdr:to>
    <xdr:pic>
      <xdr:nvPicPr>
        <xdr:cNvPr id="11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302895</xdr:rowOff>
    </xdr:to>
    <xdr:pic>
      <xdr:nvPicPr>
        <xdr:cNvPr id="11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300355</xdr:rowOff>
    </xdr:to>
    <xdr:pic>
      <xdr:nvPicPr>
        <xdr:cNvPr id="11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303530</xdr:rowOff>
    </xdr:to>
    <xdr:pic>
      <xdr:nvPicPr>
        <xdr:cNvPr id="11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304165</xdr:rowOff>
    </xdr:to>
    <xdr:pic>
      <xdr:nvPicPr>
        <xdr:cNvPr id="11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187960</xdr:colOff>
      <xdr:row>44</xdr:row>
      <xdr:rowOff>300990</xdr:rowOff>
    </xdr:to>
    <xdr:pic>
      <xdr:nvPicPr>
        <xdr:cNvPr id="11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7383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320675</xdr:rowOff>
    </xdr:to>
    <xdr:pic>
      <xdr:nvPicPr>
        <xdr:cNvPr id="11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311150</xdr:rowOff>
    </xdr:to>
    <xdr:pic>
      <xdr:nvPicPr>
        <xdr:cNvPr id="11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388620</xdr:rowOff>
    </xdr:to>
    <xdr:pic>
      <xdr:nvPicPr>
        <xdr:cNvPr id="11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378460</xdr:rowOff>
    </xdr:to>
    <xdr:pic>
      <xdr:nvPicPr>
        <xdr:cNvPr id="11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387350</xdr:rowOff>
    </xdr:to>
    <xdr:pic>
      <xdr:nvPicPr>
        <xdr:cNvPr id="11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381000</xdr:rowOff>
    </xdr:to>
    <xdr:pic>
      <xdr:nvPicPr>
        <xdr:cNvPr id="11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458470</xdr:rowOff>
    </xdr:to>
    <xdr:pic>
      <xdr:nvPicPr>
        <xdr:cNvPr id="11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446405</xdr:rowOff>
    </xdr:to>
    <xdr:pic>
      <xdr:nvPicPr>
        <xdr:cNvPr id="11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449580</xdr:rowOff>
    </xdr:to>
    <xdr:pic>
      <xdr:nvPicPr>
        <xdr:cNvPr id="11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440690</xdr:rowOff>
    </xdr:to>
    <xdr:pic>
      <xdr:nvPicPr>
        <xdr:cNvPr id="11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426085</xdr:rowOff>
    </xdr:to>
    <xdr:pic>
      <xdr:nvPicPr>
        <xdr:cNvPr id="11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290830</xdr:rowOff>
    </xdr:to>
    <xdr:pic>
      <xdr:nvPicPr>
        <xdr:cNvPr id="11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285115</xdr:rowOff>
    </xdr:to>
    <xdr:pic>
      <xdr:nvPicPr>
        <xdr:cNvPr id="11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299720</xdr:rowOff>
    </xdr:to>
    <xdr:pic>
      <xdr:nvPicPr>
        <xdr:cNvPr id="11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302895</xdr:rowOff>
    </xdr:to>
    <xdr:pic>
      <xdr:nvPicPr>
        <xdr:cNvPr id="11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300355</xdr:rowOff>
    </xdr:to>
    <xdr:pic>
      <xdr:nvPicPr>
        <xdr:cNvPr id="11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303530</xdr:rowOff>
    </xdr:to>
    <xdr:pic>
      <xdr:nvPicPr>
        <xdr:cNvPr id="11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304165</xdr:rowOff>
    </xdr:to>
    <xdr:pic>
      <xdr:nvPicPr>
        <xdr:cNvPr id="11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187960</xdr:colOff>
      <xdr:row>43</xdr:row>
      <xdr:rowOff>300990</xdr:rowOff>
    </xdr:to>
    <xdr:pic>
      <xdr:nvPicPr>
        <xdr:cNvPr id="11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92525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320675</xdr:rowOff>
    </xdr:to>
    <xdr:pic>
      <xdr:nvPicPr>
        <xdr:cNvPr id="11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311150</xdr:rowOff>
    </xdr:to>
    <xdr:pic>
      <xdr:nvPicPr>
        <xdr:cNvPr id="11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388620</xdr:rowOff>
    </xdr:to>
    <xdr:pic>
      <xdr:nvPicPr>
        <xdr:cNvPr id="11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378460</xdr:rowOff>
    </xdr:to>
    <xdr:pic>
      <xdr:nvPicPr>
        <xdr:cNvPr id="11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387350</xdr:rowOff>
    </xdr:to>
    <xdr:pic>
      <xdr:nvPicPr>
        <xdr:cNvPr id="11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381635</xdr:rowOff>
    </xdr:to>
    <xdr:pic>
      <xdr:nvPicPr>
        <xdr:cNvPr id="11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458470</xdr:rowOff>
    </xdr:to>
    <xdr:pic>
      <xdr:nvPicPr>
        <xdr:cNvPr id="11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446405</xdr:rowOff>
    </xdr:to>
    <xdr:pic>
      <xdr:nvPicPr>
        <xdr:cNvPr id="11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449580</xdr:rowOff>
    </xdr:to>
    <xdr:pic>
      <xdr:nvPicPr>
        <xdr:cNvPr id="11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440690</xdr:rowOff>
    </xdr:to>
    <xdr:pic>
      <xdr:nvPicPr>
        <xdr:cNvPr id="12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426085</xdr:rowOff>
    </xdr:to>
    <xdr:pic>
      <xdr:nvPicPr>
        <xdr:cNvPr id="12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381000</xdr:rowOff>
    </xdr:to>
    <xdr:pic>
      <xdr:nvPicPr>
        <xdr:cNvPr id="12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290830</xdr:rowOff>
    </xdr:to>
    <xdr:pic>
      <xdr:nvPicPr>
        <xdr:cNvPr id="12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285115</xdr:rowOff>
    </xdr:to>
    <xdr:pic>
      <xdr:nvPicPr>
        <xdr:cNvPr id="12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299720</xdr:rowOff>
    </xdr:to>
    <xdr:pic>
      <xdr:nvPicPr>
        <xdr:cNvPr id="12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302895</xdr:rowOff>
    </xdr:to>
    <xdr:pic>
      <xdr:nvPicPr>
        <xdr:cNvPr id="12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300355</xdr:rowOff>
    </xdr:to>
    <xdr:pic>
      <xdr:nvPicPr>
        <xdr:cNvPr id="12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303530</xdr:rowOff>
    </xdr:to>
    <xdr:pic>
      <xdr:nvPicPr>
        <xdr:cNvPr id="12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304165</xdr:rowOff>
    </xdr:to>
    <xdr:pic>
      <xdr:nvPicPr>
        <xdr:cNvPr id="12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187960</xdr:colOff>
      <xdr:row>46</xdr:row>
      <xdr:rowOff>300990</xdr:rowOff>
    </xdr:to>
    <xdr:pic>
      <xdr:nvPicPr>
        <xdr:cNvPr id="12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7098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320675</xdr:rowOff>
    </xdr:to>
    <xdr:pic>
      <xdr:nvPicPr>
        <xdr:cNvPr id="12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311150</xdr:rowOff>
    </xdr:to>
    <xdr:pic>
      <xdr:nvPicPr>
        <xdr:cNvPr id="12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388620</xdr:rowOff>
    </xdr:to>
    <xdr:pic>
      <xdr:nvPicPr>
        <xdr:cNvPr id="12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378460</xdr:rowOff>
    </xdr:to>
    <xdr:pic>
      <xdr:nvPicPr>
        <xdr:cNvPr id="12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387350</xdr:rowOff>
    </xdr:to>
    <xdr:pic>
      <xdr:nvPicPr>
        <xdr:cNvPr id="12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381000</xdr:rowOff>
    </xdr:to>
    <xdr:pic>
      <xdr:nvPicPr>
        <xdr:cNvPr id="12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458470</xdr:rowOff>
    </xdr:to>
    <xdr:pic>
      <xdr:nvPicPr>
        <xdr:cNvPr id="12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446405</xdr:rowOff>
    </xdr:to>
    <xdr:pic>
      <xdr:nvPicPr>
        <xdr:cNvPr id="12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449580</xdr:rowOff>
    </xdr:to>
    <xdr:pic>
      <xdr:nvPicPr>
        <xdr:cNvPr id="12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440690</xdr:rowOff>
    </xdr:to>
    <xdr:pic>
      <xdr:nvPicPr>
        <xdr:cNvPr id="12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426085</xdr:rowOff>
    </xdr:to>
    <xdr:pic>
      <xdr:nvPicPr>
        <xdr:cNvPr id="12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290830</xdr:rowOff>
    </xdr:to>
    <xdr:pic>
      <xdr:nvPicPr>
        <xdr:cNvPr id="12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285115</xdr:rowOff>
    </xdr:to>
    <xdr:pic>
      <xdr:nvPicPr>
        <xdr:cNvPr id="12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299720</xdr:rowOff>
    </xdr:to>
    <xdr:pic>
      <xdr:nvPicPr>
        <xdr:cNvPr id="12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302895</xdr:rowOff>
    </xdr:to>
    <xdr:pic>
      <xdr:nvPicPr>
        <xdr:cNvPr id="12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300355</xdr:rowOff>
    </xdr:to>
    <xdr:pic>
      <xdr:nvPicPr>
        <xdr:cNvPr id="12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303530</xdr:rowOff>
    </xdr:to>
    <xdr:pic>
      <xdr:nvPicPr>
        <xdr:cNvPr id="12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304165</xdr:rowOff>
    </xdr:to>
    <xdr:pic>
      <xdr:nvPicPr>
        <xdr:cNvPr id="12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187960</xdr:colOff>
      <xdr:row>45</xdr:row>
      <xdr:rowOff>300990</xdr:rowOff>
    </xdr:to>
    <xdr:pic>
      <xdr:nvPicPr>
        <xdr:cNvPr id="12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02240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318770</xdr:rowOff>
    </xdr:to>
    <xdr:pic>
      <xdr:nvPicPr>
        <xdr:cNvPr id="12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309245</xdr:rowOff>
    </xdr:to>
    <xdr:pic>
      <xdr:nvPicPr>
        <xdr:cNvPr id="12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386715</xdr:rowOff>
    </xdr:to>
    <xdr:pic>
      <xdr:nvPicPr>
        <xdr:cNvPr id="12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376555</xdr:rowOff>
    </xdr:to>
    <xdr:pic>
      <xdr:nvPicPr>
        <xdr:cNvPr id="12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385445</xdr:rowOff>
    </xdr:to>
    <xdr:pic>
      <xdr:nvPicPr>
        <xdr:cNvPr id="12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379095</xdr:rowOff>
    </xdr:to>
    <xdr:pic>
      <xdr:nvPicPr>
        <xdr:cNvPr id="12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454660</xdr:rowOff>
    </xdr:to>
    <xdr:pic>
      <xdr:nvPicPr>
        <xdr:cNvPr id="12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442595</xdr:rowOff>
    </xdr:to>
    <xdr:pic>
      <xdr:nvPicPr>
        <xdr:cNvPr id="12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445770</xdr:rowOff>
    </xdr:to>
    <xdr:pic>
      <xdr:nvPicPr>
        <xdr:cNvPr id="12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436880</xdr:rowOff>
    </xdr:to>
    <xdr:pic>
      <xdr:nvPicPr>
        <xdr:cNvPr id="12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422275</xdr:rowOff>
    </xdr:to>
    <xdr:pic>
      <xdr:nvPicPr>
        <xdr:cNvPr id="12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288925</xdr:rowOff>
    </xdr:to>
    <xdr:pic>
      <xdr:nvPicPr>
        <xdr:cNvPr id="12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283210</xdr:rowOff>
    </xdr:to>
    <xdr:pic>
      <xdr:nvPicPr>
        <xdr:cNvPr id="12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297815</xdr:rowOff>
    </xdr:to>
    <xdr:pic>
      <xdr:nvPicPr>
        <xdr:cNvPr id="12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300990</xdr:rowOff>
    </xdr:to>
    <xdr:pic>
      <xdr:nvPicPr>
        <xdr:cNvPr id="12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298450</xdr:rowOff>
    </xdr:to>
    <xdr:pic>
      <xdr:nvPicPr>
        <xdr:cNvPr id="12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301625</xdr:rowOff>
    </xdr:to>
    <xdr:pic>
      <xdr:nvPicPr>
        <xdr:cNvPr id="12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302260</xdr:rowOff>
    </xdr:to>
    <xdr:pic>
      <xdr:nvPicPr>
        <xdr:cNvPr id="12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187960</xdr:colOff>
      <xdr:row>47</xdr:row>
      <xdr:rowOff>299085</xdr:rowOff>
    </xdr:to>
    <xdr:pic>
      <xdr:nvPicPr>
        <xdr:cNvPr id="12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16242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318770</xdr:rowOff>
    </xdr:to>
    <xdr:pic>
      <xdr:nvPicPr>
        <xdr:cNvPr id="12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309245</xdr:rowOff>
    </xdr:to>
    <xdr:pic>
      <xdr:nvPicPr>
        <xdr:cNvPr id="12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386715</xdr:rowOff>
    </xdr:to>
    <xdr:pic>
      <xdr:nvPicPr>
        <xdr:cNvPr id="12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376555</xdr:rowOff>
    </xdr:to>
    <xdr:pic>
      <xdr:nvPicPr>
        <xdr:cNvPr id="12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385445</xdr:rowOff>
    </xdr:to>
    <xdr:pic>
      <xdr:nvPicPr>
        <xdr:cNvPr id="12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379095</xdr:rowOff>
    </xdr:to>
    <xdr:pic>
      <xdr:nvPicPr>
        <xdr:cNvPr id="12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454660</xdr:rowOff>
    </xdr:to>
    <xdr:pic>
      <xdr:nvPicPr>
        <xdr:cNvPr id="12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442595</xdr:rowOff>
    </xdr:to>
    <xdr:pic>
      <xdr:nvPicPr>
        <xdr:cNvPr id="12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445770</xdr:rowOff>
    </xdr:to>
    <xdr:pic>
      <xdr:nvPicPr>
        <xdr:cNvPr id="12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436880</xdr:rowOff>
    </xdr:to>
    <xdr:pic>
      <xdr:nvPicPr>
        <xdr:cNvPr id="12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422275</xdr:rowOff>
    </xdr:to>
    <xdr:pic>
      <xdr:nvPicPr>
        <xdr:cNvPr id="12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288925</xdr:rowOff>
    </xdr:to>
    <xdr:pic>
      <xdr:nvPicPr>
        <xdr:cNvPr id="12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283210</xdr:rowOff>
    </xdr:to>
    <xdr:pic>
      <xdr:nvPicPr>
        <xdr:cNvPr id="12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297815</xdr:rowOff>
    </xdr:to>
    <xdr:pic>
      <xdr:nvPicPr>
        <xdr:cNvPr id="12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300990</xdr:rowOff>
    </xdr:to>
    <xdr:pic>
      <xdr:nvPicPr>
        <xdr:cNvPr id="12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298450</xdr:rowOff>
    </xdr:to>
    <xdr:pic>
      <xdr:nvPicPr>
        <xdr:cNvPr id="12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301625</xdr:rowOff>
    </xdr:to>
    <xdr:pic>
      <xdr:nvPicPr>
        <xdr:cNvPr id="12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302260</xdr:rowOff>
    </xdr:to>
    <xdr:pic>
      <xdr:nvPicPr>
        <xdr:cNvPr id="12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187960</xdr:colOff>
      <xdr:row>47</xdr:row>
      <xdr:rowOff>299085</xdr:rowOff>
    </xdr:to>
    <xdr:pic>
      <xdr:nvPicPr>
        <xdr:cNvPr id="12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40710" y="41624250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320675</xdr:rowOff>
    </xdr:to>
    <xdr:pic>
      <xdr:nvPicPr>
        <xdr:cNvPr id="12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311150</xdr:rowOff>
    </xdr:to>
    <xdr:pic>
      <xdr:nvPicPr>
        <xdr:cNvPr id="12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388620</xdr:rowOff>
    </xdr:to>
    <xdr:pic>
      <xdr:nvPicPr>
        <xdr:cNvPr id="12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378460</xdr:rowOff>
    </xdr:to>
    <xdr:pic>
      <xdr:nvPicPr>
        <xdr:cNvPr id="12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387350</xdr:rowOff>
    </xdr:to>
    <xdr:pic>
      <xdr:nvPicPr>
        <xdr:cNvPr id="12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381635</xdr:rowOff>
    </xdr:to>
    <xdr:pic>
      <xdr:nvPicPr>
        <xdr:cNvPr id="12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429895</xdr:rowOff>
    </xdr:to>
    <xdr:pic>
      <xdr:nvPicPr>
        <xdr:cNvPr id="12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446405</xdr:rowOff>
    </xdr:to>
    <xdr:pic>
      <xdr:nvPicPr>
        <xdr:cNvPr id="12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449580</xdr:rowOff>
    </xdr:to>
    <xdr:pic>
      <xdr:nvPicPr>
        <xdr:cNvPr id="12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440690</xdr:rowOff>
    </xdr:to>
    <xdr:pic>
      <xdr:nvPicPr>
        <xdr:cNvPr id="12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426085</xdr:rowOff>
    </xdr:to>
    <xdr:pic>
      <xdr:nvPicPr>
        <xdr:cNvPr id="12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290830</xdr:rowOff>
    </xdr:to>
    <xdr:pic>
      <xdr:nvPicPr>
        <xdr:cNvPr id="12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285115</xdr:rowOff>
    </xdr:to>
    <xdr:pic>
      <xdr:nvPicPr>
        <xdr:cNvPr id="12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299720</xdr:rowOff>
    </xdr:to>
    <xdr:pic>
      <xdr:nvPicPr>
        <xdr:cNvPr id="12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302895</xdr:rowOff>
    </xdr:to>
    <xdr:pic>
      <xdr:nvPicPr>
        <xdr:cNvPr id="12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300355</xdr:rowOff>
    </xdr:to>
    <xdr:pic>
      <xdr:nvPicPr>
        <xdr:cNvPr id="12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303530</xdr:rowOff>
    </xdr:to>
    <xdr:pic>
      <xdr:nvPicPr>
        <xdr:cNvPr id="12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304165</xdr:rowOff>
    </xdr:to>
    <xdr:pic>
      <xdr:nvPicPr>
        <xdr:cNvPr id="12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300990</xdr:rowOff>
    </xdr:to>
    <xdr:pic>
      <xdr:nvPicPr>
        <xdr:cNvPr id="12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320675</xdr:rowOff>
    </xdr:to>
    <xdr:pic>
      <xdr:nvPicPr>
        <xdr:cNvPr id="12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311150</xdr:rowOff>
    </xdr:to>
    <xdr:pic>
      <xdr:nvPicPr>
        <xdr:cNvPr id="12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388620</xdr:rowOff>
    </xdr:to>
    <xdr:pic>
      <xdr:nvPicPr>
        <xdr:cNvPr id="12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378460</xdr:rowOff>
    </xdr:to>
    <xdr:pic>
      <xdr:nvPicPr>
        <xdr:cNvPr id="12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387350</xdr:rowOff>
    </xdr:to>
    <xdr:pic>
      <xdr:nvPicPr>
        <xdr:cNvPr id="12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381000</xdr:rowOff>
    </xdr:to>
    <xdr:pic>
      <xdr:nvPicPr>
        <xdr:cNvPr id="12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458470</xdr:rowOff>
    </xdr:to>
    <xdr:pic>
      <xdr:nvPicPr>
        <xdr:cNvPr id="12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446405</xdr:rowOff>
    </xdr:to>
    <xdr:pic>
      <xdr:nvPicPr>
        <xdr:cNvPr id="12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449580</xdr:rowOff>
    </xdr:to>
    <xdr:pic>
      <xdr:nvPicPr>
        <xdr:cNvPr id="12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440690</xdr:rowOff>
    </xdr:to>
    <xdr:pic>
      <xdr:nvPicPr>
        <xdr:cNvPr id="12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187960</xdr:colOff>
      <xdr:row>51</xdr:row>
      <xdr:rowOff>426085</xdr:rowOff>
    </xdr:to>
    <xdr:pic>
      <xdr:nvPicPr>
        <xdr:cNvPr id="12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35673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271780</xdr:rowOff>
    </xdr:to>
    <xdr:pic>
      <xdr:nvPicPr>
        <xdr:cNvPr id="12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266065</xdr:rowOff>
    </xdr:to>
    <xdr:pic>
      <xdr:nvPicPr>
        <xdr:cNvPr id="12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280670</xdr:rowOff>
    </xdr:to>
    <xdr:pic>
      <xdr:nvPicPr>
        <xdr:cNvPr id="13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283845</xdr:rowOff>
    </xdr:to>
    <xdr:pic>
      <xdr:nvPicPr>
        <xdr:cNvPr id="13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281305</xdr:rowOff>
    </xdr:to>
    <xdr:pic>
      <xdr:nvPicPr>
        <xdr:cNvPr id="13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284480</xdr:rowOff>
    </xdr:to>
    <xdr:pic>
      <xdr:nvPicPr>
        <xdr:cNvPr id="13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285115</xdr:rowOff>
    </xdr:to>
    <xdr:pic>
      <xdr:nvPicPr>
        <xdr:cNvPr id="13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281940</xdr:rowOff>
    </xdr:to>
    <xdr:pic>
      <xdr:nvPicPr>
        <xdr:cNvPr id="13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381000</xdr:rowOff>
    </xdr:to>
    <xdr:pic>
      <xdr:nvPicPr>
        <xdr:cNvPr id="13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290830</xdr:rowOff>
    </xdr:to>
    <xdr:pic>
      <xdr:nvPicPr>
        <xdr:cNvPr id="13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285115</xdr:rowOff>
    </xdr:to>
    <xdr:pic>
      <xdr:nvPicPr>
        <xdr:cNvPr id="13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299720</xdr:rowOff>
    </xdr:to>
    <xdr:pic>
      <xdr:nvPicPr>
        <xdr:cNvPr id="13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302895</xdr:rowOff>
    </xdr:to>
    <xdr:pic>
      <xdr:nvPicPr>
        <xdr:cNvPr id="13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300355</xdr:rowOff>
    </xdr:to>
    <xdr:pic>
      <xdr:nvPicPr>
        <xdr:cNvPr id="13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303530</xdr:rowOff>
    </xdr:to>
    <xdr:pic>
      <xdr:nvPicPr>
        <xdr:cNvPr id="13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304165</xdr:rowOff>
    </xdr:to>
    <xdr:pic>
      <xdr:nvPicPr>
        <xdr:cNvPr id="13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187960</xdr:colOff>
      <xdr:row>50</xdr:row>
      <xdr:rowOff>300990</xdr:rowOff>
    </xdr:to>
    <xdr:pic>
      <xdr:nvPicPr>
        <xdr:cNvPr id="13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9196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320675</xdr:rowOff>
    </xdr:to>
    <xdr:pic>
      <xdr:nvPicPr>
        <xdr:cNvPr id="13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311150</xdr:rowOff>
    </xdr:to>
    <xdr:pic>
      <xdr:nvPicPr>
        <xdr:cNvPr id="13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388620</xdr:rowOff>
    </xdr:to>
    <xdr:pic>
      <xdr:nvPicPr>
        <xdr:cNvPr id="13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378460</xdr:rowOff>
    </xdr:to>
    <xdr:pic>
      <xdr:nvPicPr>
        <xdr:cNvPr id="13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387350</xdr:rowOff>
    </xdr:to>
    <xdr:pic>
      <xdr:nvPicPr>
        <xdr:cNvPr id="13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381635</xdr:rowOff>
    </xdr:to>
    <xdr:pic>
      <xdr:nvPicPr>
        <xdr:cNvPr id="13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429895</xdr:rowOff>
    </xdr:to>
    <xdr:pic>
      <xdr:nvPicPr>
        <xdr:cNvPr id="13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446405</xdr:rowOff>
    </xdr:to>
    <xdr:pic>
      <xdr:nvPicPr>
        <xdr:cNvPr id="13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449580</xdr:rowOff>
    </xdr:to>
    <xdr:pic>
      <xdr:nvPicPr>
        <xdr:cNvPr id="13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440690</xdr:rowOff>
    </xdr:to>
    <xdr:pic>
      <xdr:nvPicPr>
        <xdr:cNvPr id="13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426085</xdr:rowOff>
    </xdr:to>
    <xdr:pic>
      <xdr:nvPicPr>
        <xdr:cNvPr id="13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290830</xdr:rowOff>
    </xdr:to>
    <xdr:pic>
      <xdr:nvPicPr>
        <xdr:cNvPr id="13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285115</xdr:rowOff>
    </xdr:to>
    <xdr:pic>
      <xdr:nvPicPr>
        <xdr:cNvPr id="13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299720</xdr:rowOff>
    </xdr:to>
    <xdr:pic>
      <xdr:nvPicPr>
        <xdr:cNvPr id="13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302895</xdr:rowOff>
    </xdr:to>
    <xdr:pic>
      <xdr:nvPicPr>
        <xdr:cNvPr id="13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300355</xdr:rowOff>
    </xdr:to>
    <xdr:pic>
      <xdr:nvPicPr>
        <xdr:cNvPr id="13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303530</xdr:rowOff>
    </xdr:to>
    <xdr:pic>
      <xdr:nvPicPr>
        <xdr:cNvPr id="13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304165</xdr:rowOff>
    </xdr:to>
    <xdr:pic>
      <xdr:nvPicPr>
        <xdr:cNvPr id="13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187960</xdr:colOff>
      <xdr:row>52</xdr:row>
      <xdr:rowOff>300990</xdr:rowOff>
    </xdr:to>
    <xdr:pic>
      <xdr:nvPicPr>
        <xdr:cNvPr id="13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42150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271780</xdr:rowOff>
    </xdr:to>
    <xdr:pic>
      <xdr:nvPicPr>
        <xdr:cNvPr id="13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266065</xdr:rowOff>
    </xdr:to>
    <xdr:pic>
      <xdr:nvPicPr>
        <xdr:cNvPr id="13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280670</xdr:rowOff>
    </xdr:to>
    <xdr:pic>
      <xdr:nvPicPr>
        <xdr:cNvPr id="13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283845</xdr:rowOff>
    </xdr:to>
    <xdr:pic>
      <xdr:nvPicPr>
        <xdr:cNvPr id="13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281305</xdr:rowOff>
    </xdr:to>
    <xdr:pic>
      <xdr:nvPicPr>
        <xdr:cNvPr id="13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284480</xdr:rowOff>
    </xdr:to>
    <xdr:pic>
      <xdr:nvPicPr>
        <xdr:cNvPr id="13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285115</xdr:rowOff>
    </xdr:to>
    <xdr:pic>
      <xdr:nvPicPr>
        <xdr:cNvPr id="13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281940</xdr:rowOff>
    </xdr:to>
    <xdr:pic>
      <xdr:nvPicPr>
        <xdr:cNvPr id="13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301625</xdr:rowOff>
    </xdr:to>
    <xdr:pic>
      <xdr:nvPicPr>
        <xdr:cNvPr id="13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292100</xdr:rowOff>
    </xdr:to>
    <xdr:pic>
      <xdr:nvPicPr>
        <xdr:cNvPr id="13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369570</xdr:rowOff>
    </xdr:to>
    <xdr:pic>
      <xdr:nvPicPr>
        <xdr:cNvPr id="13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359410</xdr:rowOff>
    </xdr:to>
    <xdr:pic>
      <xdr:nvPicPr>
        <xdr:cNvPr id="13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368300</xdr:rowOff>
    </xdr:to>
    <xdr:pic>
      <xdr:nvPicPr>
        <xdr:cNvPr id="13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362585</xdr:rowOff>
    </xdr:to>
    <xdr:pic>
      <xdr:nvPicPr>
        <xdr:cNvPr id="13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420370</xdr:rowOff>
    </xdr:to>
    <xdr:pic>
      <xdr:nvPicPr>
        <xdr:cNvPr id="13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408305</xdr:rowOff>
    </xdr:to>
    <xdr:pic>
      <xdr:nvPicPr>
        <xdr:cNvPr id="13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411480</xdr:rowOff>
    </xdr:to>
    <xdr:pic>
      <xdr:nvPicPr>
        <xdr:cNvPr id="13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402590</xdr:rowOff>
    </xdr:to>
    <xdr:pic>
      <xdr:nvPicPr>
        <xdr:cNvPr id="13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387985</xdr:rowOff>
    </xdr:to>
    <xdr:pic>
      <xdr:nvPicPr>
        <xdr:cNvPr id="13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320675</xdr:rowOff>
    </xdr:to>
    <xdr:pic>
      <xdr:nvPicPr>
        <xdr:cNvPr id="13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311150</xdr:rowOff>
    </xdr:to>
    <xdr:pic>
      <xdr:nvPicPr>
        <xdr:cNvPr id="13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49</xdr:row>
      <xdr:rowOff>302895</xdr:rowOff>
    </xdr:to>
    <xdr:pic>
      <xdr:nvPicPr>
        <xdr:cNvPr id="13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26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49</xdr:row>
      <xdr:rowOff>292735</xdr:rowOff>
    </xdr:to>
    <xdr:pic>
      <xdr:nvPicPr>
        <xdr:cNvPr id="13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16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49</xdr:row>
      <xdr:rowOff>301625</xdr:rowOff>
    </xdr:to>
    <xdr:pic>
      <xdr:nvPicPr>
        <xdr:cNvPr id="13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25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49</xdr:row>
      <xdr:rowOff>295910</xdr:rowOff>
    </xdr:to>
    <xdr:pic>
      <xdr:nvPicPr>
        <xdr:cNvPr id="13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50</xdr:row>
      <xdr:rowOff>20320</xdr:rowOff>
    </xdr:to>
    <xdr:pic>
      <xdr:nvPicPr>
        <xdr:cNvPr id="13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68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50</xdr:row>
      <xdr:rowOff>36830</xdr:rowOff>
    </xdr:to>
    <xdr:pic>
      <xdr:nvPicPr>
        <xdr:cNvPr id="13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50</xdr:row>
      <xdr:rowOff>40005</xdr:rowOff>
    </xdr:to>
    <xdr:pic>
      <xdr:nvPicPr>
        <xdr:cNvPr id="13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87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50</xdr:row>
      <xdr:rowOff>31115</xdr:rowOff>
    </xdr:to>
    <xdr:pic>
      <xdr:nvPicPr>
        <xdr:cNvPr id="13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78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50</xdr:row>
      <xdr:rowOff>16510</xdr:rowOff>
    </xdr:to>
    <xdr:pic>
      <xdr:nvPicPr>
        <xdr:cNvPr id="13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66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290830</xdr:rowOff>
    </xdr:to>
    <xdr:pic>
      <xdr:nvPicPr>
        <xdr:cNvPr id="13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285115</xdr:rowOff>
    </xdr:to>
    <xdr:pic>
      <xdr:nvPicPr>
        <xdr:cNvPr id="13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299720</xdr:rowOff>
    </xdr:to>
    <xdr:pic>
      <xdr:nvPicPr>
        <xdr:cNvPr id="13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302895</xdr:rowOff>
    </xdr:to>
    <xdr:pic>
      <xdr:nvPicPr>
        <xdr:cNvPr id="13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300355</xdr:rowOff>
    </xdr:to>
    <xdr:pic>
      <xdr:nvPicPr>
        <xdr:cNvPr id="13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303530</xdr:rowOff>
    </xdr:to>
    <xdr:pic>
      <xdr:nvPicPr>
        <xdr:cNvPr id="13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304165</xdr:rowOff>
    </xdr:to>
    <xdr:pic>
      <xdr:nvPicPr>
        <xdr:cNvPr id="13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187960</xdr:colOff>
      <xdr:row>48</xdr:row>
      <xdr:rowOff>300990</xdr:rowOff>
    </xdr:to>
    <xdr:pic>
      <xdr:nvPicPr>
        <xdr:cNvPr id="13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2719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271145</xdr:rowOff>
    </xdr:to>
    <xdr:pic>
      <xdr:nvPicPr>
        <xdr:cNvPr id="13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71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265430</xdr:rowOff>
    </xdr:to>
    <xdr:pic>
      <xdr:nvPicPr>
        <xdr:cNvPr id="13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280035</xdr:rowOff>
    </xdr:to>
    <xdr:pic>
      <xdr:nvPicPr>
        <xdr:cNvPr id="13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283210</xdr:rowOff>
    </xdr:to>
    <xdr:pic>
      <xdr:nvPicPr>
        <xdr:cNvPr id="13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280670</xdr:rowOff>
    </xdr:to>
    <xdr:pic>
      <xdr:nvPicPr>
        <xdr:cNvPr id="13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283845</xdr:rowOff>
    </xdr:to>
    <xdr:pic>
      <xdr:nvPicPr>
        <xdr:cNvPr id="13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284480</xdr:rowOff>
    </xdr:to>
    <xdr:pic>
      <xdr:nvPicPr>
        <xdr:cNvPr id="13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281305</xdr:rowOff>
    </xdr:to>
    <xdr:pic>
      <xdr:nvPicPr>
        <xdr:cNvPr id="13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187325</xdr:colOff>
      <xdr:row>58</xdr:row>
      <xdr:rowOff>282575</xdr:rowOff>
    </xdr:to>
    <xdr:pic>
      <xdr:nvPicPr>
        <xdr:cNvPr id="13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3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271780</xdr:rowOff>
    </xdr:to>
    <xdr:pic>
      <xdr:nvPicPr>
        <xdr:cNvPr id="13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266065</xdr:rowOff>
    </xdr:to>
    <xdr:pic>
      <xdr:nvPicPr>
        <xdr:cNvPr id="13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280670</xdr:rowOff>
    </xdr:to>
    <xdr:pic>
      <xdr:nvPicPr>
        <xdr:cNvPr id="13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283845</xdr:rowOff>
    </xdr:to>
    <xdr:pic>
      <xdr:nvPicPr>
        <xdr:cNvPr id="13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281305</xdr:rowOff>
    </xdr:to>
    <xdr:pic>
      <xdr:nvPicPr>
        <xdr:cNvPr id="13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284480</xdr:rowOff>
    </xdr:to>
    <xdr:pic>
      <xdr:nvPicPr>
        <xdr:cNvPr id="13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285115</xdr:rowOff>
    </xdr:to>
    <xdr:pic>
      <xdr:nvPicPr>
        <xdr:cNvPr id="13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281940</xdr:rowOff>
    </xdr:to>
    <xdr:pic>
      <xdr:nvPicPr>
        <xdr:cNvPr id="13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302260</xdr:rowOff>
    </xdr:to>
    <xdr:pic>
      <xdr:nvPicPr>
        <xdr:cNvPr id="13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292735</xdr:rowOff>
    </xdr:to>
    <xdr:pic>
      <xdr:nvPicPr>
        <xdr:cNvPr id="13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370205</xdr:rowOff>
    </xdr:to>
    <xdr:pic>
      <xdr:nvPicPr>
        <xdr:cNvPr id="13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70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360045</xdr:rowOff>
    </xdr:to>
    <xdr:pic>
      <xdr:nvPicPr>
        <xdr:cNvPr id="13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60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368935</xdr:rowOff>
    </xdr:to>
    <xdr:pic>
      <xdr:nvPicPr>
        <xdr:cNvPr id="13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68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363220</xdr:rowOff>
    </xdr:to>
    <xdr:pic>
      <xdr:nvPicPr>
        <xdr:cNvPr id="13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421005</xdr:rowOff>
    </xdr:to>
    <xdr:pic>
      <xdr:nvPicPr>
        <xdr:cNvPr id="13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408940</xdr:rowOff>
    </xdr:to>
    <xdr:pic>
      <xdr:nvPicPr>
        <xdr:cNvPr id="13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412115</xdr:rowOff>
    </xdr:to>
    <xdr:pic>
      <xdr:nvPicPr>
        <xdr:cNvPr id="13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12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403225</xdr:rowOff>
    </xdr:to>
    <xdr:pic>
      <xdr:nvPicPr>
        <xdr:cNvPr id="13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388620</xdr:rowOff>
    </xdr:to>
    <xdr:pic>
      <xdr:nvPicPr>
        <xdr:cNvPr id="13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407670</xdr:rowOff>
    </xdr:to>
    <xdr:pic>
      <xdr:nvPicPr>
        <xdr:cNvPr id="14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07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400050</xdr:rowOff>
    </xdr:to>
    <xdr:pic>
      <xdr:nvPicPr>
        <xdr:cNvPr id="14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409575</xdr:rowOff>
    </xdr:to>
    <xdr:pic>
      <xdr:nvPicPr>
        <xdr:cNvPr id="14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68</xdr:row>
      <xdr:rowOff>398780</xdr:rowOff>
    </xdr:to>
    <xdr:pic>
      <xdr:nvPicPr>
        <xdr:cNvPr id="14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398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189230</xdr:colOff>
      <xdr:row>72</xdr:row>
      <xdr:rowOff>267335</xdr:rowOff>
    </xdr:to>
    <xdr:pic>
      <xdr:nvPicPr>
        <xdr:cNvPr id="14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923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189230</xdr:colOff>
      <xdr:row>72</xdr:row>
      <xdr:rowOff>260350</xdr:rowOff>
    </xdr:to>
    <xdr:pic>
      <xdr:nvPicPr>
        <xdr:cNvPr id="14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9230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301625</xdr:rowOff>
    </xdr:to>
    <xdr:pic>
      <xdr:nvPicPr>
        <xdr:cNvPr id="14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292100</xdr:rowOff>
    </xdr:to>
    <xdr:pic>
      <xdr:nvPicPr>
        <xdr:cNvPr id="14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369570</xdr:rowOff>
    </xdr:to>
    <xdr:pic>
      <xdr:nvPicPr>
        <xdr:cNvPr id="14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359410</xdr:rowOff>
    </xdr:to>
    <xdr:pic>
      <xdr:nvPicPr>
        <xdr:cNvPr id="14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368300</xdr:rowOff>
    </xdr:to>
    <xdr:pic>
      <xdr:nvPicPr>
        <xdr:cNvPr id="14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361950</xdr:rowOff>
    </xdr:to>
    <xdr:pic>
      <xdr:nvPicPr>
        <xdr:cNvPr id="14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420370</xdr:rowOff>
    </xdr:to>
    <xdr:pic>
      <xdr:nvPicPr>
        <xdr:cNvPr id="14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408305</xdr:rowOff>
    </xdr:to>
    <xdr:pic>
      <xdr:nvPicPr>
        <xdr:cNvPr id="14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411480</xdr:rowOff>
    </xdr:to>
    <xdr:pic>
      <xdr:nvPicPr>
        <xdr:cNvPr id="14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402590</xdr:rowOff>
    </xdr:to>
    <xdr:pic>
      <xdr:nvPicPr>
        <xdr:cNvPr id="14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387985</xdr:rowOff>
    </xdr:to>
    <xdr:pic>
      <xdr:nvPicPr>
        <xdr:cNvPr id="14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407035</xdr:rowOff>
    </xdr:to>
    <xdr:pic>
      <xdr:nvPicPr>
        <xdr:cNvPr id="14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400050</xdr:rowOff>
    </xdr:to>
    <xdr:pic>
      <xdr:nvPicPr>
        <xdr:cNvPr id="14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408940</xdr:rowOff>
    </xdr:to>
    <xdr:pic>
      <xdr:nvPicPr>
        <xdr:cNvPr id="14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398145</xdr:rowOff>
    </xdr:to>
    <xdr:pic>
      <xdr:nvPicPr>
        <xdr:cNvPr id="14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98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59</xdr:row>
      <xdr:rowOff>276225</xdr:rowOff>
    </xdr:to>
    <xdr:pic>
      <xdr:nvPicPr>
        <xdr:cNvPr id="14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59</xdr:row>
      <xdr:rowOff>269240</xdr:rowOff>
    </xdr:to>
    <xdr:pic>
      <xdr:nvPicPr>
        <xdr:cNvPr id="14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755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290195</xdr:rowOff>
    </xdr:to>
    <xdr:pic>
      <xdr:nvPicPr>
        <xdr:cNvPr id="14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284480</xdr:rowOff>
    </xdr:to>
    <xdr:pic>
      <xdr:nvPicPr>
        <xdr:cNvPr id="14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299085</xdr:rowOff>
    </xdr:to>
    <xdr:pic>
      <xdr:nvPicPr>
        <xdr:cNvPr id="14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302260</xdr:rowOff>
    </xdr:to>
    <xdr:pic>
      <xdr:nvPicPr>
        <xdr:cNvPr id="14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299720</xdr:rowOff>
    </xdr:to>
    <xdr:pic>
      <xdr:nvPicPr>
        <xdr:cNvPr id="14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302895</xdr:rowOff>
    </xdr:to>
    <xdr:pic>
      <xdr:nvPicPr>
        <xdr:cNvPr id="14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303530</xdr:rowOff>
    </xdr:to>
    <xdr:pic>
      <xdr:nvPicPr>
        <xdr:cNvPr id="14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187325</xdr:colOff>
      <xdr:row>70</xdr:row>
      <xdr:rowOff>300355</xdr:rowOff>
    </xdr:to>
    <xdr:pic>
      <xdr:nvPicPr>
        <xdr:cNvPr id="14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320675</xdr:rowOff>
    </xdr:to>
    <xdr:pic>
      <xdr:nvPicPr>
        <xdr:cNvPr id="14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311150</xdr:rowOff>
    </xdr:to>
    <xdr:pic>
      <xdr:nvPicPr>
        <xdr:cNvPr id="14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102870</xdr:rowOff>
    </xdr:to>
    <xdr:pic>
      <xdr:nvPicPr>
        <xdr:cNvPr id="14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92710</xdr:rowOff>
    </xdr:to>
    <xdr:pic>
      <xdr:nvPicPr>
        <xdr:cNvPr id="14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101600</xdr:rowOff>
    </xdr:to>
    <xdr:pic>
      <xdr:nvPicPr>
        <xdr:cNvPr id="14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95250</xdr:rowOff>
    </xdr:to>
    <xdr:pic>
      <xdr:nvPicPr>
        <xdr:cNvPr id="14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172720</xdr:rowOff>
    </xdr:to>
    <xdr:pic>
      <xdr:nvPicPr>
        <xdr:cNvPr id="14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96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160655</xdr:rowOff>
    </xdr:to>
    <xdr:pic>
      <xdr:nvPicPr>
        <xdr:cNvPr id="14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163830</xdr:rowOff>
    </xdr:to>
    <xdr:pic>
      <xdr:nvPicPr>
        <xdr:cNvPr id="14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87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154940</xdr:rowOff>
    </xdr:to>
    <xdr:pic>
      <xdr:nvPicPr>
        <xdr:cNvPr id="14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140335</xdr:rowOff>
    </xdr:to>
    <xdr:pic>
      <xdr:nvPicPr>
        <xdr:cNvPr id="14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159385</xdr:rowOff>
    </xdr:to>
    <xdr:pic>
      <xdr:nvPicPr>
        <xdr:cNvPr id="14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83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152400</xdr:rowOff>
    </xdr:to>
    <xdr:pic>
      <xdr:nvPicPr>
        <xdr:cNvPr id="14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161290</xdr:rowOff>
    </xdr:to>
    <xdr:pic>
      <xdr:nvPicPr>
        <xdr:cNvPr id="14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150495</xdr:rowOff>
    </xdr:to>
    <xdr:pic>
      <xdr:nvPicPr>
        <xdr:cNvPr id="14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74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188595</xdr:colOff>
      <xdr:row>72</xdr:row>
      <xdr:rowOff>38100</xdr:rowOff>
    </xdr:to>
    <xdr:pic>
      <xdr:nvPicPr>
        <xdr:cNvPr id="14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859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188595</xdr:colOff>
      <xdr:row>72</xdr:row>
      <xdr:rowOff>231140</xdr:rowOff>
    </xdr:to>
    <xdr:pic>
      <xdr:nvPicPr>
        <xdr:cNvPr id="14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8595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361950</xdr:rowOff>
    </xdr:to>
    <xdr:pic>
      <xdr:nvPicPr>
        <xdr:cNvPr id="14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407035</xdr:rowOff>
    </xdr:to>
    <xdr:pic>
      <xdr:nvPicPr>
        <xdr:cNvPr id="14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400050</xdr:rowOff>
    </xdr:to>
    <xdr:pic>
      <xdr:nvPicPr>
        <xdr:cNvPr id="14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408940</xdr:rowOff>
    </xdr:to>
    <xdr:pic>
      <xdr:nvPicPr>
        <xdr:cNvPr id="14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398145</xdr:rowOff>
    </xdr:to>
    <xdr:pic>
      <xdr:nvPicPr>
        <xdr:cNvPr id="14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98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271145</xdr:rowOff>
    </xdr:to>
    <xdr:pic>
      <xdr:nvPicPr>
        <xdr:cNvPr id="14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71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265430</xdr:rowOff>
    </xdr:to>
    <xdr:pic>
      <xdr:nvPicPr>
        <xdr:cNvPr id="14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280035</xdr:rowOff>
    </xdr:to>
    <xdr:pic>
      <xdr:nvPicPr>
        <xdr:cNvPr id="14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283210</xdr:rowOff>
    </xdr:to>
    <xdr:pic>
      <xdr:nvPicPr>
        <xdr:cNvPr id="14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280670</xdr:rowOff>
    </xdr:to>
    <xdr:pic>
      <xdr:nvPicPr>
        <xdr:cNvPr id="14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283845</xdr:rowOff>
    </xdr:to>
    <xdr:pic>
      <xdr:nvPicPr>
        <xdr:cNvPr id="14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284480</xdr:rowOff>
    </xdr:to>
    <xdr:pic>
      <xdr:nvPicPr>
        <xdr:cNvPr id="14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187325</xdr:colOff>
      <xdr:row>68</xdr:row>
      <xdr:rowOff>281305</xdr:rowOff>
    </xdr:to>
    <xdr:pic>
      <xdr:nvPicPr>
        <xdr:cNvPr id="14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32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362585</xdr:rowOff>
    </xdr:to>
    <xdr:pic>
      <xdr:nvPicPr>
        <xdr:cNvPr id="14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189230</xdr:colOff>
      <xdr:row>69</xdr:row>
      <xdr:rowOff>448310</xdr:rowOff>
    </xdr:to>
    <xdr:pic>
      <xdr:nvPicPr>
        <xdr:cNvPr id="14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9230" cy="934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189230</xdr:colOff>
      <xdr:row>69</xdr:row>
      <xdr:rowOff>441325</xdr:rowOff>
    </xdr:to>
    <xdr:pic>
      <xdr:nvPicPr>
        <xdr:cNvPr id="14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9230" cy="927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69</xdr:row>
      <xdr:rowOff>447675</xdr:rowOff>
    </xdr:to>
    <xdr:pic>
      <xdr:nvPicPr>
        <xdr:cNvPr id="14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69</xdr:row>
      <xdr:rowOff>440690</xdr:rowOff>
    </xdr:to>
    <xdr:pic>
      <xdr:nvPicPr>
        <xdr:cNvPr id="14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926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320675</xdr:rowOff>
    </xdr:to>
    <xdr:pic>
      <xdr:nvPicPr>
        <xdr:cNvPr id="14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311150</xdr:rowOff>
    </xdr:to>
    <xdr:pic>
      <xdr:nvPicPr>
        <xdr:cNvPr id="14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302895</xdr:rowOff>
    </xdr:to>
    <xdr:pic>
      <xdr:nvPicPr>
        <xdr:cNvPr id="14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26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292735</xdr:rowOff>
    </xdr:to>
    <xdr:pic>
      <xdr:nvPicPr>
        <xdr:cNvPr id="14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16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301625</xdr:rowOff>
    </xdr:to>
    <xdr:pic>
      <xdr:nvPicPr>
        <xdr:cNvPr id="14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25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295275</xdr:rowOff>
    </xdr:to>
    <xdr:pic>
      <xdr:nvPicPr>
        <xdr:cNvPr id="14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344170</xdr:rowOff>
    </xdr:to>
    <xdr:pic>
      <xdr:nvPicPr>
        <xdr:cNvPr id="14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68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360680</xdr:rowOff>
    </xdr:to>
    <xdr:pic>
      <xdr:nvPicPr>
        <xdr:cNvPr id="14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363855</xdr:rowOff>
    </xdr:to>
    <xdr:pic>
      <xdr:nvPicPr>
        <xdr:cNvPr id="14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87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354965</xdr:rowOff>
    </xdr:to>
    <xdr:pic>
      <xdr:nvPicPr>
        <xdr:cNvPr id="14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78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50</xdr:row>
      <xdr:rowOff>340360</xdr:rowOff>
    </xdr:to>
    <xdr:pic>
      <xdr:nvPicPr>
        <xdr:cNvPr id="14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66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290830</xdr:rowOff>
    </xdr:to>
    <xdr:pic>
      <xdr:nvPicPr>
        <xdr:cNvPr id="14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285115</xdr:rowOff>
    </xdr:to>
    <xdr:pic>
      <xdr:nvPicPr>
        <xdr:cNvPr id="14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299720</xdr:rowOff>
    </xdr:to>
    <xdr:pic>
      <xdr:nvPicPr>
        <xdr:cNvPr id="14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302895</xdr:rowOff>
    </xdr:to>
    <xdr:pic>
      <xdr:nvPicPr>
        <xdr:cNvPr id="14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300355</xdr:rowOff>
    </xdr:to>
    <xdr:pic>
      <xdr:nvPicPr>
        <xdr:cNvPr id="14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303530</xdr:rowOff>
    </xdr:to>
    <xdr:pic>
      <xdr:nvPicPr>
        <xdr:cNvPr id="14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304165</xdr:rowOff>
    </xdr:to>
    <xdr:pic>
      <xdr:nvPicPr>
        <xdr:cNvPr id="14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187960</xdr:colOff>
      <xdr:row>49</xdr:row>
      <xdr:rowOff>300990</xdr:rowOff>
    </xdr:to>
    <xdr:pic>
      <xdr:nvPicPr>
        <xdr:cNvPr id="14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25958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271780</xdr:rowOff>
    </xdr:to>
    <xdr:pic>
      <xdr:nvPicPr>
        <xdr:cNvPr id="14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266065</xdr:rowOff>
    </xdr:to>
    <xdr:pic>
      <xdr:nvPicPr>
        <xdr:cNvPr id="14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280670</xdr:rowOff>
    </xdr:to>
    <xdr:pic>
      <xdr:nvPicPr>
        <xdr:cNvPr id="14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283845</xdr:rowOff>
    </xdr:to>
    <xdr:pic>
      <xdr:nvPicPr>
        <xdr:cNvPr id="14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281305</xdr:rowOff>
    </xdr:to>
    <xdr:pic>
      <xdr:nvPicPr>
        <xdr:cNvPr id="14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284480</xdr:rowOff>
    </xdr:to>
    <xdr:pic>
      <xdr:nvPicPr>
        <xdr:cNvPr id="14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285115</xdr:rowOff>
    </xdr:to>
    <xdr:pic>
      <xdr:nvPicPr>
        <xdr:cNvPr id="14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281940</xdr:rowOff>
    </xdr:to>
    <xdr:pic>
      <xdr:nvPicPr>
        <xdr:cNvPr id="14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302260</xdr:rowOff>
    </xdr:to>
    <xdr:pic>
      <xdr:nvPicPr>
        <xdr:cNvPr id="14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292735</xdr:rowOff>
    </xdr:to>
    <xdr:pic>
      <xdr:nvPicPr>
        <xdr:cNvPr id="14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370205</xdr:rowOff>
    </xdr:to>
    <xdr:pic>
      <xdr:nvPicPr>
        <xdr:cNvPr id="14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70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360045</xdr:rowOff>
    </xdr:to>
    <xdr:pic>
      <xdr:nvPicPr>
        <xdr:cNvPr id="14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60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368935</xdr:rowOff>
    </xdr:to>
    <xdr:pic>
      <xdr:nvPicPr>
        <xdr:cNvPr id="14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68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363220</xdr:rowOff>
    </xdr:to>
    <xdr:pic>
      <xdr:nvPicPr>
        <xdr:cNvPr id="14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421005</xdr:rowOff>
    </xdr:to>
    <xdr:pic>
      <xdr:nvPicPr>
        <xdr:cNvPr id="14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408940</xdr:rowOff>
    </xdr:to>
    <xdr:pic>
      <xdr:nvPicPr>
        <xdr:cNvPr id="15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412115</xdr:rowOff>
    </xdr:to>
    <xdr:pic>
      <xdr:nvPicPr>
        <xdr:cNvPr id="15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12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403225</xdr:rowOff>
    </xdr:to>
    <xdr:pic>
      <xdr:nvPicPr>
        <xdr:cNvPr id="15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388620</xdr:rowOff>
    </xdr:to>
    <xdr:pic>
      <xdr:nvPicPr>
        <xdr:cNvPr id="15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407670</xdr:rowOff>
    </xdr:to>
    <xdr:pic>
      <xdr:nvPicPr>
        <xdr:cNvPr id="15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07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400050</xdr:rowOff>
    </xdr:to>
    <xdr:pic>
      <xdr:nvPicPr>
        <xdr:cNvPr id="15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409575</xdr:rowOff>
    </xdr:to>
    <xdr:pic>
      <xdr:nvPicPr>
        <xdr:cNvPr id="15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188595</xdr:colOff>
      <xdr:row>58</xdr:row>
      <xdr:rowOff>398780</xdr:rowOff>
    </xdr:to>
    <xdr:pic>
      <xdr:nvPicPr>
        <xdr:cNvPr id="15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8595" cy="398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69</xdr:row>
      <xdr:rowOff>276225</xdr:rowOff>
    </xdr:to>
    <xdr:pic>
      <xdr:nvPicPr>
        <xdr:cNvPr id="15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188595</xdr:colOff>
      <xdr:row>69</xdr:row>
      <xdr:rowOff>412115</xdr:rowOff>
    </xdr:to>
    <xdr:pic>
      <xdr:nvPicPr>
        <xdr:cNvPr id="15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8595" cy="897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271145</xdr:rowOff>
    </xdr:to>
    <xdr:pic>
      <xdr:nvPicPr>
        <xdr:cNvPr id="15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71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265430</xdr:rowOff>
    </xdr:to>
    <xdr:pic>
      <xdr:nvPicPr>
        <xdr:cNvPr id="15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280035</xdr:rowOff>
    </xdr:to>
    <xdr:pic>
      <xdr:nvPicPr>
        <xdr:cNvPr id="15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283210</xdr:rowOff>
    </xdr:to>
    <xdr:pic>
      <xdr:nvPicPr>
        <xdr:cNvPr id="15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280670</xdr:rowOff>
    </xdr:to>
    <xdr:pic>
      <xdr:nvPicPr>
        <xdr:cNvPr id="15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283845</xdr:rowOff>
    </xdr:to>
    <xdr:pic>
      <xdr:nvPicPr>
        <xdr:cNvPr id="15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284480</xdr:rowOff>
    </xdr:to>
    <xdr:pic>
      <xdr:nvPicPr>
        <xdr:cNvPr id="15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187325</xdr:colOff>
      <xdr:row>55</xdr:row>
      <xdr:rowOff>281305</xdr:rowOff>
    </xdr:to>
    <xdr:pic>
      <xdr:nvPicPr>
        <xdr:cNvPr id="15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32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301625</xdr:rowOff>
    </xdr:to>
    <xdr:pic>
      <xdr:nvPicPr>
        <xdr:cNvPr id="15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292100</xdr:rowOff>
    </xdr:to>
    <xdr:pic>
      <xdr:nvPicPr>
        <xdr:cNvPr id="15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369570</xdr:rowOff>
    </xdr:to>
    <xdr:pic>
      <xdr:nvPicPr>
        <xdr:cNvPr id="15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359410</xdr:rowOff>
    </xdr:to>
    <xdr:pic>
      <xdr:nvPicPr>
        <xdr:cNvPr id="15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368300</xdr:rowOff>
    </xdr:to>
    <xdr:pic>
      <xdr:nvPicPr>
        <xdr:cNvPr id="15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362585</xdr:rowOff>
    </xdr:to>
    <xdr:pic>
      <xdr:nvPicPr>
        <xdr:cNvPr id="15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420370</xdr:rowOff>
    </xdr:to>
    <xdr:pic>
      <xdr:nvPicPr>
        <xdr:cNvPr id="15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408305</xdr:rowOff>
    </xdr:to>
    <xdr:pic>
      <xdr:nvPicPr>
        <xdr:cNvPr id="15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411480</xdr:rowOff>
    </xdr:to>
    <xdr:pic>
      <xdr:nvPicPr>
        <xdr:cNvPr id="15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402590</xdr:rowOff>
    </xdr:to>
    <xdr:pic>
      <xdr:nvPicPr>
        <xdr:cNvPr id="15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387985</xdr:rowOff>
    </xdr:to>
    <xdr:pic>
      <xdr:nvPicPr>
        <xdr:cNvPr id="15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407035</xdr:rowOff>
    </xdr:to>
    <xdr:pic>
      <xdr:nvPicPr>
        <xdr:cNvPr id="15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400050</xdr:rowOff>
    </xdr:to>
    <xdr:pic>
      <xdr:nvPicPr>
        <xdr:cNvPr id="15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408940</xdr:rowOff>
    </xdr:to>
    <xdr:pic>
      <xdr:nvPicPr>
        <xdr:cNvPr id="15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398145</xdr:rowOff>
    </xdr:to>
    <xdr:pic>
      <xdr:nvPicPr>
        <xdr:cNvPr id="15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98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407035</xdr:rowOff>
    </xdr:to>
    <xdr:pic>
      <xdr:nvPicPr>
        <xdr:cNvPr id="15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400050</xdr:rowOff>
    </xdr:to>
    <xdr:pic>
      <xdr:nvPicPr>
        <xdr:cNvPr id="15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408940</xdr:rowOff>
    </xdr:to>
    <xdr:pic>
      <xdr:nvPicPr>
        <xdr:cNvPr id="15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398145</xdr:rowOff>
    </xdr:to>
    <xdr:pic>
      <xdr:nvPicPr>
        <xdr:cNvPr id="15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98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420370</xdr:rowOff>
    </xdr:to>
    <xdr:pic>
      <xdr:nvPicPr>
        <xdr:cNvPr id="15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408305</xdr:rowOff>
    </xdr:to>
    <xdr:pic>
      <xdr:nvPicPr>
        <xdr:cNvPr id="15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411480</xdr:rowOff>
    </xdr:to>
    <xdr:pic>
      <xdr:nvPicPr>
        <xdr:cNvPr id="15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402590</xdr:rowOff>
    </xdr:to>
    <xdr:pic>
      <xdr:nvPicPr>
        <xdr:cNvPr id="15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387985</xdr:rowOff>
    </xdr:to>
    <xdr:pic>
      <xdr:nvPicPr>
        <xdr:cNvPr id="15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271780</xdr:rowOff>
    </xdr:to>
    <xdr:pic>
      <xdr:nvPicPr>
        <xdr:cNvPr id="15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266065</xdr:rowOff>
    </xdr:to>
    <xdr:pic>
      <xdr:nvPicPr>
        <xdr:cNvPr id="15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280670</xdr:rowOff>
    </xdr:to>
    <xdr:pic>
      <xdr:nvPicPr>
        <xdr:cNvPr id="15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283845</xdr:rowOff>
    </xdr:to>
    <xdr:pic>
      <xdr:nvPicPr>
        <xdr:cNvPr id="15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281305</xdr:rowOff>
    </xdr:to>
    <xdr:pic>
      <xdr:nvPicPr>
        <xdr:cNvPr id="15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284480</xdr:rowOff>
    </xdr:to>
    <xdr:pic>
      <xdr:nvPicPr>
        <xdr:cNvPr id="15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285115</xdr:rowOff>
    </xdr:to>
    <xdr:pic>
      <xdr:nvPicPr>
        <xdr:cNvPr id="15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281940</xdr:rowOff>
    </xdr:to>
    <xdr:pic>
      <xdr:nvPicPr>
        <xdr:cNvPr id="15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189230</xdr:colOff>
      <xdr:row>59</xdr:row>
      <xdr:rowOff>276860</xdr:rowOff>
    </xdr:to>
    <xdr:pic>
      <xdr:nvPicPr>
        <xdr:cNvPr id="15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9230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189230</xdr:colOff>
      <xdr:row>59</xdr:row>
      <xdr:rowOff>269875</xdr:rowOff>
    </xdr:to>
    <xdr:pic>
      <xdr:nvPicPr>
        <xdr:cNvPr id="15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923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180900</xdr:rowOff>
    </xdr:to>
    <xdr:pic>
      <xdr:nvPicPr>
        <xdr:cNvPr id="1552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8280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155852</xdr:rowOff>
    </xdr:to>
    <xdr:pic>
      <xdr:nvPicPr>
        <xdr:cNvPr id="1553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803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297790</xdr:rowOff>
    </xdr:to>
    <xdr:pic>
      <xdr:nvPicPr>
        <xdr:cNvPr id="1554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944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297790</xdr:rowOff>
    </xdr:to>
    <xdr:pic>
      <xdr:nvPicPr>
        <xdr:cNvPr id="1555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944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297790</xdr:rowOff>
    </xdr:to>
    <xdr:pic>
      <xdr:nvPicPr>
        <xdr:cNvPr id="1556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944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297790</xdr:rowOff>
    </xdr:to>
    <xdr:pic>
      <xdr:nvPicPr>
        <xdr:cNvPr id="1557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944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49</xdr:row>
      <xdr:rowOff>62619</xdr:rowOff>
    </xdr:to>
    <xdr:pic>
      <xdr:nvPicPr>
        <xdr:cNvPr id="1558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1033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49</xdr:row>
      <xdr:rowOff>50095</xdr:rowOff>
    </xdr:to>
    <xdr:pic>
      <xdr:nvPicPr>
        <xdr:cNvPr id="1559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10210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49</xdr:row>
      <xdr:rowOff>50095</xdr:rowOff>
    </xdr:to>
    <xdr:pic>
      <xdr:nvPicPr>
        <xdr:cNvPr id="1560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10210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49</xdr:row>
      <xdr:rowOff>50095</xdr:rowOff>
    </xdr:to>
    <xdr:pic>
      <xdr:nvPicPr>
        <xdr:cNvPr id="1561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10210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49</xdr:row>
      <xdr:rowOff>25047</xdr:rowOff>
    </xdr:to>
    <xdr:pic>
      <xdr:nvPicPr>
        <xdr:cNvPr id="1562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9963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141937</xdr:rowOff>
    </xdr:to>
    <xdr:pic>
      <xdr:nvPicPr>
        <xdr:cNvPr id="1563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7893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116889</xdr:rowOff>
    </xdr:to>
    <xdr:pic>
      <xdr:nvPicPr>
        <xdr:cNvPr id="1564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764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141937</xdr:rowOff>
    </xdr:to>
    <xdr:pic>
      <xdr:nvPicPr>
        <xdr:cNvPr id="1565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7893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155852</xdr:rowOff>
    </xdr:to>
    <xdr:pic>
      <xdr:nvPicPr>
        <xdr:cNvPr id="1566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803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141937</xdr:rowOff>
    </xdr:to>
    <xdr:pic>
      <xdr:nvPicPr>
        <xdr:cNvPr id="1567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7893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155852</xdr:rowOff>
    </xdr:to>
    <xdr:pic>
      <xdr:nvPicPr>
        <xdr:cNvPr id="1568" name="Picture 1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803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155852</xdr:rowOff>
    </xdr:to>
    <xdr:pic>
      <xdr:nvPicPr>
        <xdr:cNvPr id="1569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803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177847</xdr:colOff>
      <xdr:row>48</xdr:row>
      <xdr:rowOff>141937</xdr:rowOff>
    </xdr:to>
    <xdr:pic>
      <xdr:nvPicPr>
        <xdr:cNvPr id="1570" name="Picture 3" descr="5319867561607587558980.png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1624250"/>
          <a:ext cx="177800" cy="7893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77926</xdr:rowOff>
    </xdr:to>
    <xdr:pic>
      <xdr:nvPicPr>
        <xdr:cNvPr id="157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774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7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57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57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57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57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57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57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57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102974</xdr:rowOff>
    </xdr:to>
    <xdr:pic>
      <xdr:nvPicPr>
        <xdr:cNvPr id="158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02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102974</xdr:rowOff>
    </xdr:to>
    <xdr:pic>
      <xdr:nvPicPr>
        <xdr:cNvPr id="158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02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58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8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59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75143</xdr:rowOff>
    </xdr:to>
    <xdr:pic>
      <xdr:nvPicPr>
        <xdr:cNvPr id="159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59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59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59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59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59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59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59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59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101582</xdr:rowOff>
    </xdr:to>
    <xdr:pic>
      <xdr:nvPicPr>
        <xdr:cNvPr id="160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00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101582</xdr:rowOff>
    </xdr:to>
    <xdr:pic>
      <xdr:nvPicPr>
        <xdr:cNvPr id="160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00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0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0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1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75143</xdr:rowOff>
    </xdr:to>
    <xdr:pic>
      <xdr:nvPicPr>
        <xdr:cNvPr id="161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1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1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1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1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1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61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61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114106</xdr:rowOff>
    </xdr:to>
    <xdr:pic>
      <xdr:nvPicPr>
        <xdr:cNvPr id="161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101582</xdr:rowOff>
    </xdr:to>
    <xdr:pic>
      <xdr:nvPicPr>
        <xdr:cNvPr id="162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00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101582</xdr:rowOff>
    </xdr:to>
    <xdr:pic>
      <xdr:nvPicPr>
        <xdr:cNvPr id="162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100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89058</xdr:rowOff>
    </xdr:to>
    <xdr:pic>
      <xdr:nvPicPr>
        <xdr:cNvPr id="162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88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2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177847</xdr:colOff>
      <xdr:row>49</xdr:row>
      <xdr:rowOff>62619</xdr:rowOff>
    </xdr:to>
    <xdr:pic>
      <xdr:nvPicPr>
        <xdr:cNvPr id="163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595800"/>
          <a:ext cx="177800" cy="62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77926</xdr:rowOff>
    </xdr:to>
    <xdr:pic>
      <xdr:nvPicPr>
        <xdr:cNvPr id="163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774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3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63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63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63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63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63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63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116889</xdr:rowOff>
    </xdr:to>
    <xdr:pic>
      <xdr:nvPicPr>
        <xdr:cNvPr id="163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1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102974</xdr:rowOff>
    </xdr:to>
    <xdr:pic>
      <xdr:nvPicPr>
        <xdr:cNvPr id="164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02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102974</xdr:rowOff>
    </xdr:to>
    <xdr:pic>
      <xdr:nvPicPr>
        <xdr:cNvPr id="1641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102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90450</xdr:rowOff>
    </xdr:to>
    <xdr:pic>
      <xdr:nvPicPr>
        <xdr:cNvPr id="1642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90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3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4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5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6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7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8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49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177847</xdr:colOff>
      <xdr:row>48</xdr:row>
      <xdr:rowOff>64010</xdr:rowOff>
    </xdr:to>
    <xdr:pic>
      <xdr:nvPicPr>
        <xdr:cNvPr id="1650" name=" " descr=" " hidden="1"/>
        <xdr:cNvPicPr/>
      </xdr:nvPicPr>
      <xdr:blipFill>
        <a:blip r:embed="rId1"/>
        <a:srcRect/>
        <a:stretch>
          <a:fillRect/>
        </a:stretch>
      </xdr:blipFill>
      <xdr:spPr>
        <a:xfrm>
          <a:off x="3041650" y="42271950"/>
          <a:ext cx="177800" cy="63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301625</xdr:rowOff>
    </xdr:to>
    <xdr:pic>
      <xdr:nvPicPr>
        <xdr:cNvPr id="16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292100</xdr:rowOff>
    </xdr:to>
    <xdr:pic>
      <xdr:nvPicPr>
        <xdr:cNvPr id="16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369570</xdr:rowOff>
    </xdr:to>
    <xdr:pic>
      <xdr:nvPicPr>
        <xdr:cNvPr id="16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359410</xdr:rowOff>
    </xdr:to>
    <xdr:pic>
      <xdr:nvPicPr>
        <xdr:cNvPr id="16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368300</xdr:rowOff>
    </xdr:to>
    <xdr:pic>
      <xdr:nvPicPr>
        <xdr:cNvPr id="16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362585</xdr:rowOff>
    </xdr:to>
    <xdr:pic>
      <xdr:nvPicPr>
        <xdr:cNvPr id="16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420370</xdr:rowOff>
    </xdr:to>
    <xdr:pic>
      <xdr:nvPicPr>
        <xdr:cNvPr id="16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408305</xdr:rowOff>
    </xdr:to>
    <xdr:pic>
      <xdr:nvPicPr>
        <xdr:cNvPr id="16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411480</xdr:rowOff>
    </xdr:to>
    <xdr:pic>
      <xdr:nvPicPr>
        <xdr:cNvPr id="16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402590</xdr:rowOff>
    </xdr:to>
    <xdr:pic>
      <xdr:nvPicPr>
        <xdr:cNvPr id="16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387985</xdr:rowOff>
    </xdr:to>
    <xdr:pic>
      <xdr:nvPicPr>
        <xdr:cNvPr id="16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271780</xdr:rowOff>
    </xdr:to>
    <xdr:pic>
      <xdr:nvPicPr>
        <xdr:cNvPr id="16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266065</xdr:rowOff>
    </xdr:to>
    <xdr:pic>
      <xdr:nvPicPr>
        <xdr:cNvPr id="16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280670</xdr:rowOff>
    </xdr:to>
    <xdr:pic>
      <xdr:nvPicPr>
        <xdr:cNvPr id="16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283845</xdr:rowOff>
    </xdr:to>
    <xdr:pic>
      <xdr:nvPicPr>
        <xdr:cNvPr id="16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281305</xdr:rowOff>
    </xdr:to>
    <xdr:pic>
      <xdr:nvPicPr>
        <xdr:cNvPr id="16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284480</xdr:rowOff>
    </xdr:to>
    <xdr:pic>
      <xdr:nvPicPr>
        <xdr:cNvPr id="16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285115</xdr:rowOff>
    </xdr:to>
    <xdr:pic>
      <xdr:nvPicPr>
        <xdr:cNvPr id="16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281940</xdr:rowOff>
    </xdr:to>
    <xdr:pic>
      <xdr:nvPicPr>
        <xdr:cNvPr id="16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301625</xdr:rowOff>
    </xdr:to>
    <xdr:pic>
      <xdr:nvPicPr>
        <xdr:cNvPr id="16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292100</xdr:rowOff>
    </xdr:to>
    <xdr:pic>
      <xdr:nvPicPr>
        <xdr:cNvPr id="16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369570</xdr:rowOff>
    </xdr:to>
    <xdr:pic>
      <xdr:nvPicPr>
        <xdr:cNvPr id="16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359410</xdr:rowOff>
    </xdr:to>
    <xdr:pic>
      <xdr:nvPicPr>
        <xdr:cNvPr id="16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368300</xdr:rowOff>
    </xdr:to>
    <xdr:pic>
      <xdr:nvPicPr>
        <xdr:cNvPr id="16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361950</xdr:rowOff>
    </xdr:to>
    <xdr:pic>
      <xdr:nvPicPr>
        <xdr:cNvPr id="16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420370</xdr:rowOff>
    </xdr:to>
    <xdr:pic>
      <xdr:nvPicPr>
        <xdr:cNvPr id="16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408305</xdr:rowOff>
    </xdr:to>
    <xdr:pic>
      <xdr:nvPicPr>
        <xdr:cNvPr id="16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411480</xdr:rowOff>
    </xdr:to>
    <xdr:pic>
      <xdr:nvPicPr>
        <xdr:cNvPr id="16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402590</xdr:rowOff>
    </xdr:to>
    <xdr:pic>
      <xdr:nvPicPr>
        <xdr:cNvPr id="16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187960</xdr:colOff>
      <xdr:row>56</xdr:row>
      <xdr:rowOff>387985</xdr:rowOff>
    </xdr:to>
    <xdr:pic>
      <xdr:nvPicPr>
        <xdr:cNvPr id="16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361950</xdr:rowOff>
    </xdr:to>
    <xdr:pic>
      <xdr:nvPicPr>
        <xdr:cNvPr id="16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271780</xdr:rowOff>
    </xdr:to>
    <xdr:pic>
      <xdr:nvPicPr>
        <xdr:cNvPr id="16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266065</xdr:rowOff>
    </xdr:to>
    <xdr:pic>
      <xdr:nvPicPr>
        <xdr:cNvPr id="16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280670</xdr:rowOff>
    </xdr:to>
    <xdr:pic>
      <xdr:nvPicPr>
        <xdr:cNvPr id="16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283845</xdr:rowOff>
    </xdr:to>
    <xdr:pic>
      <xdr:nvPicPr>
        <xdr:cNvPr id="16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281305</xdr:rowOff>
    </xdr:to>
    <xdr:pic>
      <xdr:nvPicPr>
        <xdr:cNvPr id="16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284480</xdr:rowOff>
    </xdr:to>
    <xdr:pic>
      <xdr:nvPicPr>
        <xdr:cNvPr id="16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285115</xdr:rowOff>
    </xdr:to>
    <xdr:pic>
      <xdr:nvPicPr>
        <xdr:cNvPr id="16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187960</xdr:colOff>
      <xdr:row>55</xdr:row>
      <xdr:rowOff>281940</xdr:rowOff>
    </xdr:to>
    <xdr:pic>
      <xdr:nvPicPr>
        <xdr:cNvPr id="16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301625</xdr:rowOff>
    </xdr:to>
    <xdr:pic>
      <xdr:nvPicPr>
        <xdr:cNvPr id="16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292100</xdr:rowOff>
    </xdr:to>
    <xdr:pic>
      <xdr:nvPicPr>
        <xdr:cNvPr id="16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369570</xdr:rowOff>
    </xdr:to>
    <xdr:pic>
      <xdr:nvPicPr>
        <xdr:cNvPr id="16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358775</xdr:rowOff>
    </xdr:to>
    <xdr:pic>
      <xdr:nvPicPr>
        <xdr:cNvPr id="16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58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368300</xdr:rowOff>
    </xdr:to>
    <xdr:pic>
      <xdr:nvPicPr>
        <xdr:cNvPr id="16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362585</xdr:rowOff>
    </xdr:to>
    <xdr:pic>
      <xdr:nvPicPr>
        <xdr:cNvPr id="16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420370</xdr:rowOff>
    </xdr:to>
    <xdr:pic>
      <xdr:nvPicPr>
        <xdr:cNvPr id="16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408305</xdr:rowOff>
    </xdr:to>
    <xdr:pic>
      <xdr:nvPicPr>
        <xdr:cNvPr id="16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411480</xdr:rowOff>
    </xdr:to>
    <xdr:pic>
      <xdr:nvPicPr>
        <xdr:cNvPr id="16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402590</xdr:rowOff>
    </xdr:to>
    <xdr:pic>
      <xdr:nvPicPr>
        <xdr:cNvPr id="16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387985</xdr:rowOff>
    </xdr:to>
    <xdr:pic>
      <xdr:nvPicPr>
        <xdr:cNvPr id="17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271780</xdr:rowOff>
    </xdr:to>
    <xdr:pic>
      <xdr:nvPicPr>
        <xdr:cNvPr id="17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266065</xdr:rowOff>
    </xdr:to>
    <xdr:pic>
      <xdr:nvPicPr>
        <xdr:cNvPr id="17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280670</xdr:rowOff>
    </xdr:to>
    <xdr:pic>
      <xdr:nvPicPr>
        <xdr:cNvPr id="17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283845</xdr:rowOff>
    </xdr:to>
    <xdr:pic>
      <xdr:nvPicPr>
        <xdr:cNvPr id="17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281305</xdr:rowOff>
    </xdr:to>
    <xdr:pic>
      <xdr:nvPicPr>
        <xdr:cNvPr id="17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284480</xdr:rowOff>
    </xdr:to>
    <xdr:pic>
      <xdr:nvPicPr>
        <xdr:cNvPr id="17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285115</xdr:rowOff>
    </xdr:to>
    <xdr:pic>
      <xdr:nvPicPr>
        <xdr:cNvPr id="17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187960</xdr:colOff>
      <xdr:row>57</xdr:row>
      <xdr:rowOff>281940</xdr:rowOff>
    </xdr:to>
    <xdr:pic>
      <xdr:nvPicPr>
        <xdr:cNvPr id="17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320675</xdr:rowOff>
    </xdr:to>
    <xdr:pic>
      <xdr:nvPicPr>
        <xdr:cNvPr id="17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311150</xdr:rowOff>
    </xdr:to>
    <xdr:pic>
      <xdr:nvPicPr>
        <xdr:cNvPr id="17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388620</xdr:rowOff>
    </xdr:to>
    <xdr:pic>
      <xdr:nvPicPr>
        <xdr:cNvPr id="17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378460</xdr:rowOff>
    </xdr:to>
    <xdr:pic>
      <xdr:nvPicPr>
        <xdr:cNvPr id="17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387350</xdr:rowOff>
    </xdr:to>
    <xdr:pic>
      <xdr:nvPicPr>
        <xdr:cNvPr id="17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381635</xdr:rowOff>
    </xdr:to>
    <xdr:pic>
      <xdr:nvPicPr>
        <xdr:cNvPr id="17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458470</xdr:rowOff>
    </xdr:to>
    <xdr:pic>
      <xdr:nvPicPr>
        <xdr:cNvPr id="17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446405</xdr:rowOff>
    </xdr:to>
    <xdr:pic>
      <xdr:nvPicPr>
        <xdr:cNvPr id="17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449580</xdr:rowOff>
    </xdr:to>
    <xdr:pic>
      <xdr:nvPicPr>
        <xdr:cNvPr id="17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440690</xdr:rowOff>
    </xdr:to>
    <xdr:pic>
      <xdr:nvPicPr>
        <xdr:cNvPr id="17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426085</xdr:rowOff>
    </xdr:to>
    <xdr:pic>
      <xdr:nvPicPr>
        <xdr:cNvPr id="17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290830</xdr:rowOff>
    </xdr:to>
    <xdr:pic>
      <xdr:nvPicPr>
        <xdr:cNvPr id="17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285115</xdr:rowOff>
    </xdr:to>
    <xdr:pic>
      <xdr:nvPicPr>
        <xdr:cNvPr id="17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299720</xdr:rowOff>
    </xdr:to>
    <xdr:pic>
      <xdr:nvPicPr>
        <xdr:cNvPr id="17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302895</xdr:rowOff>
    </xdr:to>
    <xdr:pic>
      <xdr:nvPicPr>
        <xdr:cNvPr id="17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300355</xdr:rowOff>
    </xdr:to>
    <xdr:pic>
      <xdr:nvPicPr>
        <xdr:cNvPr id="17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303530</xdr:rowOff>
    </xdr:to>
    <xdr:pic>
      <xdr:nvPicPr>
        <xdr:cNvPr id="17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304165</xdr:rowOff>
    </xdr:to>
    <xdr:pic>
      <xdr:nvPicPr>
        <xdr:cNvPr id="17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300990</xdr:rowOff>
    </xdr:to>
    <xdr:pic>
      <xdr:nvPicPr>
        <xdr:cNvPr id="17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301625</xdr:rowOff>
    </xdr:to>
    <xdr:pic>
      <xdr:nvPicPr>
        <xdr:cNvPr id="17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292100</xdr:rowOff>
    </xdr:to>
    <xdr:pic>
      <xdr:nvPicPr>
        <xdr:cNvPr id="17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369570</xdr:rowOff>
    </xdr:to>
    <xdr:pic>
      <xdr:nvPicPr>
        <xdr:cNvPr id="17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359410</xdr:rowOff>
    </xdr:to>
    <xdr:pic>
      <xdr:nvPicPr>
        <xdr:cNvPr id="17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368300</xdr:rowOff>
    </xdr:to>
    <xdr:pic>
      <xdr:nvPicPr>
        <xdr:cNvPr id="17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361950</xdr:rowOff>
    </xdr:to>
    <xdr:pic>
      <xdr:nvPicPr>
        <xdr:cNvPr id="17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420370</xdr:rowOff>
    </xdr:to>
    <xdr:pic>
      <xdr:nvPicPr>
        <xdr:cNvPr id="17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408305</xdr:rowOff>
    </xdr:to>
    <xdr:pic>
      <xdr:nvPicPr>
        <xdr:cNvPr id="17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411480</xdr:rowOff>
    </xdr:to>
    <xdr:pic>
      <xdr:nvPicPr>
        <xdr:cNvPr id="17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402590</xdr:rowOff>
    </xdr:to>
    <xdr:pic>
      <xdr:nvPicPr>
        <xdr:cNvPr id="17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387985</xdr:rowOff>
    </xdr:to>
    <xdr:pic>
      <xdr:nvPicPr>
        <xdr:cNvPr id="17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271780</xdr:rowOff>
    </xdr:to>
    <xdr:pic>
      <xdr:nvPicPr>
        <xdr:cNvPr id="17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266065</xdr:rowOff>
    </xdr:to>
    <xdr:pic>
      <xdr:nvPicPr>
        <xdr:cNvPr id="17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280670</xdr:rowOff>
    </xdr:to>
    <xdr:pic>
      <xdr:nvPicPr>
        <xdr:cNvPr id="17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283845</xdr:rowOff>
    </xdr:to>
    <xdr:pic>
      <xdr:nvPicPr>
        <xdr:cNvPr id="17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281305</xdr:rowOff>
    </xdr:to>
    <xdr:pic>
      <xdr:nvPicPr>
        <xdr:cNvPr id="17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284480</xdr:rowOff>
    </xdr:to>
    <xdr:pic>
      <xdr:nvPicPr>
        <xdr:cNvPr id="17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285115</xdr:rowOff>
    </xdr:to>
    <xdr:pic>
      <xdr:nvPicPr>
        <xdr:cNvPr id="17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281940</xdr:rowOff>
    </xdr:to>
    <xdr:pic>
      <xdr:nvPicPr>
        <xdr:cNvPr id="17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320675</xdr:rowOff>
    </xdr:to>
    <xdr:pic>
      <xdr:nvPicPr>
        <xdr:cNvPr id="17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311150</xdr:rowOff>
    </xdr:to>
    <xdr:pic>
      <xdr:nvPicPr>
        <xdr:cNvPr id="17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388620</xdr:rowOff>
    </xdr:to>
    <xdr:pic>
      <xdr:nvPicPr>
        <xdr:cNvPr id="17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378460</xdr:rowOff>
    </xdr:to>
    <xdr:pic>
      <xdr:nvPicPr>
        <xdr:cNvPr id="17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387350</xdr:rowOff>
    </xdr:to>
    <xdr:pic>
      <xdr:nvPicPr>
        <xdr:cNvPr id="17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381635</xdr:rowOff>
    </xdr:to>
    <xdr:pic>
      <xdr:nvPicPr>
        <xdr:cNvPr id="17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458470</xdr:rowOff>
    </xdr:to>
    <xdr:pic>
      <xdr:nvPicPr>
        <xdr:cNvPr id="17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446405</xdr:rowOff>
    </xdr:to>
    <xdr:pic>
      <xdr:nvPicPr>
        <xdr:cNvPr id="17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449580</xdr:rowOff>
    </xdr:to>
    <xdr:pic>
      <xdr:nvPicPr>
        <xdr:cNvPr id="17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440690</xdr:rowOff>
    </xdr:to>
    <xdr:pic>
      <xdr:nvPicPr>
        <xdr:cNvPr id="17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426085</xdr:rowOff>
    </xdr:to>
    <xdr:pic>
      <xdr:nvPicPr>
        <xdr:cNvPr id="17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290830</xdr:rowOff>
    </xdr:to>
    <xdr:pic>
      <xdr:nvPicPr>
        <xdr:cNvPr id="17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285115</xdr:rowOff>
    </xdr:to>
    <xdr:pic>
      <xdr:nvPicPr>
        <xdr:cNvPr id="17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299720</xdr:rowOff>
    </xdr:to>
    <xdr:pic>
      <xdr:nvPicPr>
        <xdr:cNvPr id="17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302895</xdr:rowOff>
    </xdr:to>
    <xdr:pic>
      <xdr:nvPicPr>
        <xdr:cNvPr id="17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300355</xdr:rowOff>
    </xdr:to>
    <xdr:pic>
      <xdr:nvPicPr>
        <xdr:cNvPr id="17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303530</xdr:rowOff>
    </xdr:to>
    <xdr:pic>
      <xdr:nvPicPr>
        <xdr:cNvPr id="17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304165</xdr:rowOff>
    </xdr:to>
    <xdr:pic>
      <xdr:nvPicPr>
        <xdr:cNvPr id="17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187960</xdr:colOff>
      <xdr:row>54</xdr:row>
      <xdr:rowOff>300990</xdr:rowOff>
    </xdr:to>
    <xdr:pic>
      <xdr:nvPicPr>
        <xdr:cNvPr id="17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56723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55</xdr:row>
      <xdr:rowOff>0</xdr:rowOff>
    </xdr:from>
    <xdr:ext cx="187960" cy="320675"/>
    <xdr:pic>
      <xdr:nvPicPr>
        <xdr:cNvPr id="17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11150"/>
    <xdr:pic>
      <xdr:nvPicPr>
        <xdr:cNvPr id="17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8620"/>
    <xdr:pic>
      <xdr:nvPicPr>
        <xdr:cNvPr id="17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78460"/>
    <xdr:pic>
      <xdr:nvPicPr>
        <xdr:cNvPr id="17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7350"/>
    <xdr:pic>
      <xdr:nvPicPr>
        <xdr:cNvPr id="17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1635"/>
    <xdr:pic>
      <xdr:nvPicPr>
        <xdr:cNvPr id="17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58470"/>
    <xdr:pic>
      <xdr:nvPicPr>
        <xdr:cNvPr id="17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6405"/>
    <xdr:pic>
      <xdr:nvPicPr>
        <xdr:cNvPr id="17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9580"/>
    <xdr:pic>
      <xdr:nvPicPr>
        <xdr:cNvPr id="17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0690"/>
    <xdr:pic>
      <xdr:nvPicPr>
        <xdr:cNvPr id="17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26085"/>
    <xdr:pic>
      <xdr:nvPicPr>
        <xdr:cNvPr id="17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90830"/>
    <xdr:pic>
      <xdr:nvPicPr>
        <xdr:cNvPr id="17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5115"/>
    <xdr:pic>
      <xdr:nvPicPr>
        <xdr:cNvPr id="17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99720"/>
    <xdr:pic>
      <xdr:nvPicPr>
        <xdr:cNvPr id="17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2895"/>
    <xdr:pic>
      <xdr:nvPicPr>
        <xdr:cNvPr id="17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0355"/>
    <xdr:pic>
      <xdr:nvPicPr>
        <xdr:cNvPr id="17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3530"/>
    <xdr:pic>
      <xdr:nvPicPr>
        <xdr:cNvPr id="17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4165"/>
    <xdr:pic>
      <xdr:nvPicPr>
        <xdr:cNvPr id="17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0990"/>
    <xdr:pic>
      <xdr:nvPicPr>
        <xdr:cNvPr id="17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1625"/>
    <xdr:pic>
      <xdr:nvPicPr>
        <xdr:cNvPr id="17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92100"/>
    <xdr:pic>
      <xdr:nvPicPr>
        <xdr:cNvPr id="17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69570"/>
    <xdr:pic>
      <xdr:nvPicPr>
        <xdr:cNvPr id="17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59410"/>
    <xdr:pic>
      <xdr:nvPicPr>
        <xdr:cNvPr id="17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68300"/>
    <xdr:pic>
      <xdr:nvPicPr>
        <xdr:cNvPr id="17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61950"/>
    <xdr:pic>
      <xdr:nvPicPr>
        <xdr:cNvPr id="17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20370"/>
    <xdr:pic>
      <xdr:nvPicPr>
        <xdr:cNvPr id="17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08305"/>
    <xdr:pic>
      <xdr:nvPicPr>
        <xdr:cNvPr id="17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11480"/>
    <xdr:pic>
      <xdr:nvPicPr>
        <xdr:cNvPr id="17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02590"/>
    <xdr:pic>
      <xdr:nvPicPr>
        <xdr:cNvPr id="17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7985"/>
    <xdr:pic>
      <xdr:nvPicPr>
        <xdr:cNvPr id="17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71780"/>
    <xdr:pic>
      <xdr:nvPicPr>
        <xdr:cNvPr id="17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66065"/>
    <xdr:pic>
      <xdr:nvPicPr>
        <xdr:cNvPr id="17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0670"/>
    <xdr:pic>
      <xdr:nvPicPr>
        <xdr:cNvPr id="17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3845"/>
    <xdr:pic>
      <xdr:nvPicPr>
        <xdr:cNvPr id="17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1305"/>
    <xdr:pic>
      <xdr:nvPicPr>
        <xdr:cNvPr id="18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4480"/>
    <xdr:pic>
      <xdr:nvPicPr>
        <xdr:cNvPr id="18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5115"/>
    <xdr:pic>
      <xdr:nvPicPr>
        <xdr:cNvPr id="18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1940"/>
    <xdr:pic>
      <xdr:nvPicPr>
        <xdr:cNvPr id="18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20675"/>
    <xdr:pic>
      <xdr:nvPicPr>
        <xdr:cNvPr id="18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11150"/>
    <xdr:pic>
      <xdr:nvPicPr>
        <xdr:cNvPr id="18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8620"/>
    <xdr:pic>
      <xdr:nvPicPr>
        <xdr:cNvPr id="18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78460"/>
    <xdr:pic>
      <xdr:nvPicPr>
        <xdr:cNvPr id="18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7350"/>
    <xdr:pic>
      <xdr:nvPicPr>
        <xdr:cNvPr id="18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81635"/>
    <xdr:pic>
      <xdr:nvPicPr>
        <xdr:cNvPr id="18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58470"/>
    <xdr:pic>
      <xdr:nvPicPr>
        <xdr:cNvPr id="18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6405"/>
    <xdr:pic>
      <xdr:nvPicPr>
        <xdr:cNvPr id="18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9580"/>
    <xdr:pic>
      <xdr:nvPicPr>
        <xdr:cNvPr id="18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40690"/>
    <xdr:pic>
      <xdr:nvPicPr>
        <xdr:cNvPr id="18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426085"/>
    <xdr:pic>
      <xdr:nvPicPr>
        <xdr:cNvPr id="18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90830"/>
    <xdr:pic>
      <xdr:nvPicPr>
        <xdr:cNvPr id="18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85115"/>
    <xdr:pic>
      <xdr:nvPicPr>
        <xdr:cNvPr id="18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299720"/>
    <xdr:pic>
      <xdr:nvPicPr>
        <xdr:cNvPr id="18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2895"/>
    <xdr:pic>
      <xdr:nvPicPr>
        <xdr:cNvPr id="18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0355"/>
    <xdr:pic>
      <xdr:nvPicPr>
        <xdr:cNvPr id="18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3530"/>
    <xdr:pic>
      <xdr:nvPicPr>
        <xdr:cNvPr id="18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4165"/>
    <xdr:pic>
      <xdr:nvPicPr>
        <xdr:cNvPr id="18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55</xdr:row>
      <xdr:rowOff>0</xdr:rowOff>
    </xdr:from>
    <xdr:ext cx="187960" cy="300990"/>
    <xdr:pic>
      <xdr:nvPicPr>
        <xdr:cNvPr id="18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1581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1625"/>
    <xdr:pic>
      <xdr:nvPicPr>
        <xdr:cNvPr id="18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2100"/>
    <xdr:pic>
      <xdr:nvPicPr>
        <xdr:cNvPr id="18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9570"/>
    <xdr:pic>
      <xdr:nvPicPr>
        <xdr:cNvPr id="18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59410"/>
    <xdr:pic>
      <xdr:nvPicPr>
        <xdr:cNvPr id="18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8300"/>
    <xdr:pic>
      <xdr:nvPicPr>
        <xdr:cNvPr id="18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2585"/>
    <xdr:pic>
      <xdr:nvPicPr>
        <xdr:cNvPr id="18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20370"/>
    <xdr:pic>
      <xdr:nvPicPr>
        <xdr:cNvPr id="18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08305"/>
    <xdr:pic>
      <xdr:nvPicPr>
        <xdr:cNvPr id="18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11480"/>
    <xdr:pic>
      <xdr:nvPicPr>
        <xdr:cNvPr id="18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02590"/>
    <xdr:pic>
      <xdr:nvPicPr>
        <xdr:cNvPr id="18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7985"/>
    <xdr:pic>
      <xdr:nvPicPr>
        <xdr:cNvPr id="18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1950"/>
    <xdr:pic>
      <xdr:nvPicPr>
        <xdr:cNvPr id="18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71780"/>
    <xdr:pic>
      <xdr:nvPicPr>
        <xdr:cNvPr id="18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66065"/>
    <xdr:pic>
      <xdr:nvPicPr>
        <xdr:cNvPr id="18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0670"/>
    <xdr:pic>
      <xdr:nvPicPr>
        <xdr:cNvPr id="18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3845"/>
    <xdr:pic>
      <xdr:nvPicPr>
        <xdr:cNvPr id="18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1305"/>
    <xdr:pic>
      <xdr:nvPicPr>
        <xdr:cNvPr id="18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4480"/>
    <xdr:pic>
      <xdr:nvPicPr>
        <xdr:cNvPr id="18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5115"/>
    <xdr:pic>
      <xdr:nvPicPr>
        <xdr:cNvPr id="18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1940"/>
    <xdr:pic>
      <xdr:nvPicPr>
        <xdr:cNvPr id="18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20675"/>
    <xdr:pic>
      <xdr:nvPicPr>
        <xdr:cNvPr id="18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11150"/>
    <xdr:pic>
      <xdr:nvPicPr>
        <xdr:cNvPr id="18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8620"/>
    <xdr:pic>
      <xdr:nvPicPr>
        <xdr:cNvPr id="18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78460"/>
    <xdr:pic>
      <xdr:nvPicPr>
        <xdr:cNvPr id="18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7350"/>
    <xdr:pic>
      <xdr:nvPicPr>
        <xdr:cNvPr id="18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1635"/>
    <xdr:pic>
      <xdr:nvPicPr>
        <xdr:cNvPr id="18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58470"/>
    <xdr:pic>
      <xdr:nvPicPr>
        <xdr:cNvPr id="18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6405"/>
    <xdr:pic>
      <xdr:nvPicPr>
        <xdr:cNvPr id="18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9580"/>
    <xdr:pic>
      <xdr:nvPicPr>
        <xdr:cNvPr id="18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0690"/>
    <xdr:pic>
      <xdr:nvPicPr>
        <xdr:cNvPr id="18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26085"/>
    <xdr:pic>
      <xdr:nvPicPr>
        <xdr:cNvPr id="18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0830"/>
    <xdr:pic>
      <xdr:nvPicPr>
        <xdr:cNvPr id="18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5115"/>
    <xdr:pic>
      <xdr:nvPicPr>
        <xdr:cNvPr id="18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9720"/>
    <xdr:pic>
      <xdr:nvPicPr>
        <xdr:cNvPr id="18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2895"/>
    <xdr:pic>
      <xdr:nvPicPr>
        <xdr:cNvPr id="18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0355"/>
    <xdr:pic>
      <xdr:nvPicPr>
        <xdr:cNvPr id="18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3530"/>
    <xdr:pic>
      <xdr:nvPicPr>
        <xdr:cNvPr id="18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4165"/>
    <xdr:pic>
      <xdr:nvPicPr>
        <xdr:cNvPr id="18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0990"/>
    <xdr:pic>
      <xdr:nvPicPr>
        <xdr:cNvPr id="18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1625"/>
    <xdr:pic>
      <xdr:nvPicPr>
        <xdr:cNvPr id="18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2100"/>
    <xdr:pic>
      <xdr:nvPicPr>
        <xdr:cNvPr id="18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9570"/>
    <xdr:pic>
      <xdr:nvPicPr>
        <xdr:cNvPr id="18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59410"/>
    <xdr:pic>
      <xdr:nvPicPr>
        <xdr:cNvPr id="18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8300"/>
    <xdr:pic>
      <xdr:nvPicPr>
        <xdr:cNvPr id="18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61950"/>
    <xdr:pic>
      <xdr:nvPicPr>
        <xdr:cNvPr id="18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20370"/>
    <xdr:pic>
      <xdr:nvPicPr>
        <xdr:cNvPr id="18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08305"/>
    <xdr:pic>
      <xdr:nvPicPr>
        <xdr:cNvPr id="18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11480"/>
    <xdr:pic>
      <xdr:nvPicPr>
        <xdr:cNvPr id="18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02590"/>
    <xdr:pic>
      <xdr:nvPicPr>
        <xdr:cNvPr id="18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7985"/>
    <xdr:pic>
      <xdr:nvPicPr>
        <xdr:cNvPr id="18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71780"/>
    <xdr:pic>
      <xdr:nvPicPr>
        <xdr:cNvPr id="18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66065"/>
    <xdr:pic>
      <xdr:nvPicPr>
        <xdr:cNvPr id="18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0670"/>
    <xdr:pic>
      <xdr:nvPicPr>
        <xdr:cNvPr id="18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3845"/>
    <xdr:pic>
      <xdr:nvPicPr>
        <xdr:cNvPr id="18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1305"/>
    <xdr:pic>
      <xdr:nvPicPr>
        <xdr:cNvPr id="18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4480"/>
    <xdr:pic>
      <xdr:nvPicPr>
        <xdr:cNvPr id="18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5115"/>
    <xdr:pic>
      <xdr:nvPicPr>
        <xdr:cNvPr id="18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1940"/>
    <xdr:pic>
      <xdr:nvPicPr>
        <xdr:cNvPr id="18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20675"/>
    <xdr:pic>
      <xdr:nvPicPr>
        <xdr:cNvPr id="18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11150"/>
    <xdr:pic>
      <xdr:nvPicPr>
        <xdr:cNvPr id="18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8620"/>
    <xdr:pic>
      <xdr:nvPicPr>
        <xdr:cNvPr id="18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78460"/>
    <xdr:pic>
      <xdr:nvPicPr>
        <xdr:cNvPr id="18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7350"/>
    <xdr:pic>
      <xdr:nvPicPr>
        <xdr:cNvPr id="18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81635"/>
    <xdr:pic>
      <xdr:nvPicPr>
        <xdr:cNvPr id="18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58470"/>
    <xdr:pic>
      <xdr:nvPicPr>
        <xdr:cNvPr id="18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6405"/>
    <xdr:pic>
      <xdr:nvPicPr>
        <xdr:cNvPr id="18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9580"/>
    <xdr:pic>
      <xdr:nvPicPr>
        <xdr:cNvPr id="18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40690"/>
    <xdr:pic>
      <xdr:nvPicPr>
        <xdr:cNvPr id="18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426085"/>
    <xdr:pic>
      <xdr:nvPicPr>
        <xdr:cNvPr id="18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0830"/>
    <xdr:pic>
      <xdr:nvPicPr>
        <xdr:cNvPr id="18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85115"/>
    <xdr:pic>
      <xdr:nvPicPr>
        <xdr:cNvPr id="18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299720"/>
    <xdr:pic>
      <xdr:nvPicPr>
        <xdr:cNvPr id="18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2895"/>
    <xdr:pic>
      <xdr:nvPicPr>
        <xdr:cNvPr id="18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0355"/>
    <xdr:pic>
      <xdr:nvPicPr>
        <xdr:cNvPr id="18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3530"/>
    <xdr:pic>
      <xdr:nvPicPr>
        <xdr:cNvPr id="18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4165"/>
    <xdr:pic>
      <xdr:nvPicPr>
        <xdr:cNvPr id="18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56</xdr:row>
      <xdr:rowOff>0</xdr:rowOff>
    </xdr:from>
    <xdr:ext cx="187960" cy="300990"/>
    <xdr:pic>
      <xdr:nvPicPr>
        <xdr:cNvPr id="18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6643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71780"/>
    <xdr:pic>
      <xdr:nvPicPr>
        <xdr:cNvPr id="19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66065"/>
    <xdr:pic>
      <xdr:nvPicPr>
        <xdr:cNvPr id="19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0670"/>
    <xdr:pic>
      <xdr:nvPicPr>
        <xdr:cNvPr id="19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3845"/>
    <xdr:pic>
      <xdr:nvPicPr>
        <xdr:cNvPr id="19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305"/>
    <xdr:pic>
      <xdr:nvPicPr>
        <xdr:cNvPr id="19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4480"/>
    <xdr:pic>
      <xdr:nvPicPr>
        <xdr:cNvPr id="19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5115"/>
    <xdr:pic>
      <xdr:nvPicPr>
        <xdr:cNvPr id="19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940"/>
    <xdr:pic>
      <xdr:nvPicPr>
        <xdr:cNvPr id="19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1625"/>
    <xdr:pic>
      <xdr:nvPicPr>
        <xdr:cNvPr id="19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2100"/>
    <xdr:pic>
      <xdr:nvPicPr>
        <xdr:cNvPr id="19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9570"/>
    <xdr:pic>
      <xdr:nvPicPr>
        <xdr:cNvPr id="19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59410"/>
    <xdr:pic>
      <xdr:nvPicPr>
        <xdr:cNvPr id="19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8300"/>
    <xdr:pic>
      <xdr:nvPicPr>
        <xdr:cNvPr id="19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1950"/>
    <xdr:pic>
      <xdr:nvPicPr>
        <xdr:cNvPr id="19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20370"/>
    <xdr:pic>
      <xdr:nvPicPr>
        <xdr:cNvPr id="19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8305"/>
    <xdr:pic>
      <xdr:nvPicPr>
        <xdr:cNvPr id="19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11480"/>
    <xdr:pic>
      <xdr:nvPicPr>
        <xdr:cNvPr id="19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2590"/>
    <xdr:pic>
      <xdr:nvPicPr>
        <xdr:cNvPr id="19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7985"/>
    <xdr:pic>
      <xdr:nvPicPr>
        <xdr:cNvPr id="19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1625"/>
    <xdr:pic>
      <xdr:nvPicPr>
        <xdr:cNvPr id="19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2100"/>
    <xdr:pic>
      <xdr:nvPicPr>
        <xdr:cNvPr id="19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9570"/>
    <xdr:pic>
      <xdr:nvPicPr>
        <xdr:cNvPr id="19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59410"/>
    <xdr:pic>
      <xdr:nvPicPr>
        <xdr:cNvPr id="19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8300"/>
    <xdr:pic>
      <xdr:nvPicPr>
        <xdr:cNvPr id="19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2585"/>
    <xdr:pic>
      <xdr:nvPicPr>
        <xdr:cNvPr id="19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20370"/>
    <xdr:pic>
      <xdr:nvPicPr>
        <xdr:cNvPr id="19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8305"/>
    <xdr:pic>
      <xdr:nvPicPr>
        <xdr:cNvPr id="19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11480"/>
    <xdr:pic>
      <xdr:nvPicPr>
        <xdr:cNvPr id="19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2590"/>
    <xdr:pic>
      <xdr:nvPicPr>
        <xdr:cNvPr id="19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7985"/>
    <xdr:pic>
      <xdr:nvPicPr>
        <xdr:cNvPr id="19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1950"/>
    <xdr:pic>
      <xdr:nvPicPr>
        <xdr:cNvPr id="19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71780"/>
    <xdr:pic>
      <xdr:nvPicPr>
        <xdr:cNvPr id="19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66065"/>
    <xdr:pic>
      <xdr:nvPicPr>
        <xdr:cNvPr id="19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0670"/>
    <xdr:pic>
      <xdr:nvPicPr>
        <xdr:cNvPr id="19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3845"/>
    <xdr:pic>
      <xdr:nvPicPr>
        <xdr:cNvPr id="19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305"/>
    <xdr:pic>
      <xdr:nvPicPr>
        <xdr:cNvPr id="19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4480"/>
    <xdr:pic>
      <xdr:nvPicPr>
        <xdr:cNvPr id="19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5115"/>
    <xdr:pic>
      <xdr:nvPicPr>
        <xdr:cNvPr id="19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940"/>
    <xdr:pic>
      <xdr:nvPicPr>
        <xdr:cNvPr id="19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20675"/>
    <xdr:pic>
      <xdr:nvPicPr>
        <xdr:cNvPr id="19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11150"/>
    <xdr:pic>
      <xdr:nvPicPr>
        <xdr:cNvPr id="19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8620"/>
    <xdr:pic>
      <xdr:nvPicPr>
        <xdr:cNvPr id="19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78460"/>
    <xdr:pic>
      <xdr:nvPicPr>
        <xdr:cNvPr id="19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7350"/>
    <xdr:pic>
      <xdr:nvPicPr>
        <xdr:cNvPr id="19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1635"/>
    <xdr:pic>
      <xdr:nvPicPr>
        <xdr:cNvPr id="19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58470"/>
    <xdr:pic>
      <xdr:nvPicPr>
        <xdr:cNvPr id="19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6405"/>
    <xdr:pic>
      <xdr:nvPicPr>
        <xdr:cNvPr id="19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9580"/>
    <xdr:pic>
      <xdr:nvPicPr>
        <xdr:cNvPr id="19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0690"/>
    <xdr:pic>
      <xdr:nvPicPr>
        <xdr:cNvPr id="19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26085"/>
    <xdr:pic>
      <xdr:nvPicPr>
        <xdr:cNvPr id="19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0830"/>
    <xdr:pic>
      <xdr:nvPicPr>
        <xdr:cNvPr id="19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5115"/>
    <xdr:pic>
      <xdr:nvPicPr>
        <xdr:cNvPr id="19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9720"/>
    <xdr:pic>
      <xdr:nvPicPr>
        <xdr:cNvPr id="19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2895"/>
    <xdr:pic>
      <xdr:nvPicPr>
        <xdr:cNvPr id="19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0355"/>
    <xdr:pic>
      <xdr:nvPicPr>
        <xdr:cNvPr id="19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3530"/>
    <xdr:pic>
      <xdr:nvPicPr>
        <xdr:cNvPr id="19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4165"/>
    <xdr:pic>
      <xdr:nvPicPr>
        <xdr:cNvPr id="19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0990"/>
    <xdr:pic>
      <xdr:nvPicPr>
        <xdr:cNvPr id="19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1625"/>
    <xdr:pic>
      <xdr:nvPicPr>
        <xdr:cNvPr id="19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2100"/>
    <xdr:pic>
      <xdr:nvPicPr>
        <xdr:cNvPr id="19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9570"/>
    <xdr:pic>
      <xdr:nvPicPr>
        <xdr:cNvPr id="19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59410"/>
    <xdr:pic>
      <xdr:nvPicPr>
        <xdr:cNvPr id="19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8300"/>
    <xdr:pic>
      <xdr:nvPicPr>
        <xdr:cNvPr id="19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61950"/>
    <xdr:pic>
      <xdr:nvPicPr>
        <xdr:cNvPr id="19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20370"/>
    <xdr:pic>
      <xdr:nvPicPr>
        <xdr:cNvPr id="19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8305"/>
    <xdr:pic>
      <xdr:nvPicPr>
        <xdr:cNvPr id="19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11480"/>
    <xdr:pic>
      <xdr:nvPicPr>
        <xdr:cNvPr id="19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02590"/>
    <xdr:pic>
      <xdr:nvPicPr>
        <xdr:cNvPr id="19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7985"/>
    <xdr:pic>
      <xdr:nvPicPr>
        <xdr:cNvPr id="19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71780"/>
    <xdr:pic>
      <xdr:nvPicPr>
        <xdr:cNvPr id="19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66065"/>
    <xdr:pic>
      <xdr:nvPicPr>
        <xdr:cNvPr id="19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0670"/>
    <xdr:pic>
      <xdr:nvPicPr>
        <xdr:cNvPr id="197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3845"/>
    <xdr:pic>
      <xdr:nvPicPr>
        <xdr:cNvPr id="19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305"/>
    <xdr:pic>
      <xdr:nvPicPr>
        <xdr:cNvPr id="19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4480"/>
    <xdr:pic>
      <xdr:nvPicPr>
        <xdr:cNvPr id="19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5115"/>
    <xdr:pic>
      <xdr:nvPicPr>
        <xdr:cNvPr id="19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1940"/>
    <xdr:pic>
      <xdr:nvPicPr>
        <xdr:cNvPr id="19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20675"/>
    <xdr:pic>
      <xdr:nvPicPr>
        <xdr:cNvPr id="19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11150"/>
    <xdr:pic>
      <xdr:nvPicPr>
        <xdr:cNvPr id="19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8620"/>
    <xdr:pic>
      <xdr:nvPicPr>
        <xdr:cNvPr id="19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78460"/>
    <xdr:pic>
      <xdr:nvPicPr>
        <xdr:cNvPr id="19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7350"/>
    <xdr:pic>
      <xdr:nvPicPr>
        <xdr:cNvPr id="19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81635"/>
    <xdr:pic>
      <xdr:nvPicPr>
        <xdr:cNvPr id="19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58470"/>
    <xdr:pic>
      <xdr:nvPicPr>
        <xdr:cNvPr id="19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6405"/>
    <xdr:pic>
      <xdr:nvPicPr>
        <xdr:cNvPr id="19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9580"/>
    <xdr:pic>
      <xdr:nvPicPr>
        <xdr:cNvPr id="19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40690"/>
    <xdr:pic>
      <xdr:nvPicPr>
        <xdr:cNvPr id="19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426085"/>
    <xdr:pic>
      <xdr:nvPicPr>
        <xdr:cNvPr id="19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0830"/>
    <xdr:pic>
      <xdr:nvPicPr>
        <xdr:cNvPr id="19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85115"/>
    <xdr:pic>
      <xdr:nvPicPr>
        <xdr:cNvPr id="19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299720"/>
    <xdr:pic>
      <xdr:nvPicPr>
        <xdr:cNvPr id="19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2895"/>
    <xdr:pic>
      <xdr:nvPicPr>
        <xdr:cNvPr id="19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0355"/>
    <xdr:pic>
      <xdr:nvPicPr>
        <xdr:cNvPr id="19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3530"/>
    <xdr:pic>
      <xdr:nvPicPr>
        <xdr:cNvPr id="19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4165"/>
    <xdr:pic>
      <xdr:nvPicPr>
        <xdr:cNvPr id="19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5</xdr:col>
      <xdr:colOff>0</xdr:colOff>
      <xdr:row>57</xdr:row>
      <xdr:rowOff>0</xdr:rowOff>
    </xdr:from>
    <xdr:ext cx="187960" cy="300990"/>
    <xdr:pic>
      <xdr:nvPicPr>
        <xdr:cNvPr id="19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1297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320675</xdr:rowOff>
    </xdr:to>
    <xdr:pic>
      <xdr:nvPicPr>
        <xdr:cNvPr id="19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311150</xdr:rowOff>
    </xdr:to>
    <xdr:pic>
      <xdr:nvPicPr>
        <xdr:cNvPr id="19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388620</xdr:rowOff>
    </xdr:to>
    <xdr:pic>
      <xdr:nvPicPr>
        <xdr:cNvPr id="19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378460</xdr:rowOff>
    </xdr:to>
    <xdr:pic>
      <xdr:nvPicPr>
        <xdr:cNvPr id="19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387350</xdr:rowOff>
    </xdr:to>
    <xdr:pic>
      <xdr:nvPicPr>
        <xdr:cNvPr id="20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381635</xdr:rowOff>
    </xdr:to>
    <xdr:pic>
      <xdr:nvPicPr>
        <xdr:cNvPr id="20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458470</xdr:rowOff>
    </xdr:to>
    <xdr:pic>
      <xdr:nvPicPr>
        <xdr:cNvPr id="20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474980</xdr:rowOff>
    </xdr:to>
    <xdr:pic>
      <xdr:nvPicPr>
        <xdr:cNvPr id="20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478155</xdr:rowOff>
    </xdr:to>
    <xdr:pic>
      <xdr:nvPicPr>
        <xdr:cNvPr id="20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478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469265</xdr:rowOff>
    </xdr:to>
    <xdr:pic>
      <xdr:nvPicPr>
        <xdr:cNvPr id="20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426085</xdr:rowOff>
    </xdr:to>
    <xdr:pic>
      <xdr:nvPicPr>
        <xdr:cNvPr id="20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290830</xdr:rowOff>
    </xdr:to>
    <xdr:pic>
      <xdr:nvPicPr>
        <xdr:cNvPr id="20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285115</xdr:rowOff>
    </xdr:to>
    <xdr:pic>
      <xdr:nvPicPr>
        <xdr:cNvPr id="20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299720</xdr:rowOff>
    </xdr:to>
    <xdr:pic>
      <xdr:nvPicPr>
        <xdr:cNvPr id="20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302895</xdr:rowOff>
    </xdr:to>
    <xdr:pic>
      <xdr:nvPicPr>
        <xdr:cNvPr id="20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300355</xdr:rowOff>
    </xdr:to>
    <xdr:pic>
      <xdr:nvPicPr>
        <xdr:cNvPr id="20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303530</xdr:rowOff>
    </xdr:to>
    <xdr:pic>
      <xdr:nvPicPr>
        <xdr:cNvPr id="20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304165</xdr:rowOff>
    </xdr:to>
    <xdr:pic>
      <xdr:nvPicPr>
        <xdr:cNvPr id="20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300990</xdr:rowOff>
    </xdr:to>
    <xdr:pic>
      <xdr:nvPicPr>
        <xdr:cNvPr id="20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320675</xdr:rowOff>
    </xdr:to>
    <xdr:pic>
      <xdr:nvPicPr>
        <xdr:cNvPr id="20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311150</xdr:rowOff>
    </xdr:to>
    <xdr:pic>
      <xdr:nvPicPr>
        <xdr:cNvPr id="20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388620</xdr:rowOff>
    </xdr:to>
    <xdr:pic>
      <xdr:nvPicPr>
        <xdr:cNvPr id="20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378460</xdr:rowOff>
    </xdr:to>
    <xdr:pic>
      <xdr:nvPicPr>
        <xdr:cNvPr id="20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387350</xdr:rowOff>
    </xdr:to>
    <xdr:pic>
      <xdr:nvPicPr>
        <xdr:cNvPr id="20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381000</xdr:rowOff>
    </xdr:to>
    <xdr:pic>
      <xdr:nvPicPr>
        <xdr:cNvPr id="20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458470</xdr:rowOff>
    </xdr:to>
    <xdr:pic>
      <xdr:nvPicPr>
        <xdr:cNvPr id="20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474980</xdr:rowOff>
    </xdr:to>
    <xdr:pic>
      <xdr:nvPicPr>
        <xdr:cNvPr id="20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478155</xdr:rowOff>
    </xdr:to>
    <xdr:pic>
      <xdr:nvPicPr>
        <xdr:cNvPr id="20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78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469265</xdr:rowOff>
    </xdr:to>
    <xdr:pic>
      <xdr:nvPicPr>
        <xdr:cNvPr id="20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426085</xdr:rowOff>
    </xdr:to>
    <xdr:pic>
      <xdr:nvPicPr>
        <xdr:cNvPr id="20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381000</xdr:rowOff>
    </xdr:to>
    <xdr:pic>
      <xdr:nvPicPr>
        <xdr:cNvPr id="20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290830</xdr:rowOff>
    </xdr:to>
    <xdr:pic>
      <xdr:nvPicPr>
        <xdr:cNvPr id="20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285115</xdr:rowOff>
    </xdr:to>
    <xdr:pic>
      <xdr:nvPicPr>
        <xdr:cNvPr id="20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299720</xdr:rowOff>
    </xdr:to>
    <xdr:pic>
      <xdr:nvPicPr>
        <xdr:cNvPr id="20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302895</xdr:rowOff>
    </xdr:to>
    <xdr:pic>
      <xdr:nvPicPr>
        <xdr:cNvPr id="20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300355</xdr:rowOff>
    </xdr:to>
    <xdr:pic>
      <xdr:nvPicPr>
        <xdr:cNvPr id="20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303530</xdr:rowOff>
    </xdr:to>
    <xdr:pic>
      <xdr:nvPicPr>
        <xdr:cNvPr id="20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304165</xdr:rowOff>
    </xdr:to>
    <xdr:pic>
      <xdr:nvPicPr>
        <xdr:cNvPr id="20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187960</xdr:colOff>
      <xdr:row>60</xdr:row>
      <xdr:rowOff>300990</xdr:rowOff>
    </xdr:to>
    <xdr:pic>
      <xdr:nvPicPr>
        <xdr:cNvPr id="20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5870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320675</xdr:rowOff>
    </xdr:to>
    <xdr:pic>
      <xdr:nvPicPr>
        <xdr:cNvPr id="20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311150</xdr:rowOff>
    </xdr:to>
    <xdr:pic>
      <xdr:nvPicPr>
        <xdr:cNvPr id="20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388620</xdr:rowOff>
    </xdr:to>
    <xdr:pic>
      <xdr:nvPicPr>
        <xdr:cNvPr id="20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378460</xdr:rowOff>
    </xdr:to>
    <xdr:pic>
      <xdr:nvPicPr>
        <xdr:cNvPr id="20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387350</xdr:rowOff>
    </xdr:to>
    <xdr:pic>
      <xdr:nvPicPr>
        <xdr:cNvPr id="20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381635</xdr:rowOff>
    </xdr:to>
    <xdr:pic>
      <xdr:nvPicPr>
        <xdr:cNvPr id="20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458470</xdr:rowOff>
    </xdr:to>
    <xdr:pic>
      <xdr:nvPicPr>
        <xdr:cNvPr id="20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474980</xdr:rowOff>
    </xdr:to>
    <xdr:pic>
      <xdr:nvPicPr>
        <xdr:cNvPr id="20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478155</xdr:rowOff>
    </xdr:to>
    <xdr:pic>
      <xdr:nvPicPr>
        <xdr:cNvPr id="20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78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469265</xdr:rowOff>
    </xdr:to>
    <xdr:pic>
      <xdr:nvPicPr>
        <xdr:cNvPr id="20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426085</xdr:rowOff>
    </xdr:to>
    <xdr:pic>
      <xdr:nvPicPr>
        <xdr:cNvPr id="20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290830</xdr:rowOff>
    </xdr:to>
    <xdr:pic>
      <xdr:nvPicPr>
        <xdr:cNvPr id="20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285115</xdr:rowOff>
    </xdr:to>
    <xdr:pic>
      <xdr:nvPicPr>
        <xdr:cNvPr id="20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299720</xdr:rowOff>
    </xdr:to>
    <xdr:pic>
      <xdr:nvPicPr>
        <xdr:cNvPr id="20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302895</xdr:rowOff>
    </xdr:to>
    <xdr:pic>
      <xdr:nvPicPr>
        <xdr:cNvPr id="20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300355</xdr:rowOff>
    </xdr:to>
    <xdr:pic>
      <xdr:nvPicPr>
        <xdr:cNvPr id="20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303530</xdr:rowOff>
    </xdr:to>
    <xdr:pic>
      <xdr:nvPicPr>
        <xdr:cNvPr id="20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304165</xdr:rowOff>
    </xdr:to>
    <xdr:pic>
      <xdr:nvPicPr>
        <xdr:cNvPr id="20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187960</xdr:colOff>
      <xdr:row>61</xdr:row>
      <xdr:rowOff>300990</xdr:rowOff>
    </xdr:to>
    <xdr:pic>
      <xdr:nvPicPr>
        <xdr:cNvPr id="20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907280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320675</xdr:rowOff>
    </xdr:to>
    <xdr:pic>
      <xdr:nvPicPr>
        <xdr:cNvPr id="20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311150</xdr:rowOff>
    </xdr:to>
    <xdr:pic>
      <xdr:nvPicPr>
        <xdr:cNvPr id="20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388620</xdr:rowOff>
    </xdr:to>
    <xdr:pic>
      <xdr:nvPicPr>
        <xdr:cNvPr id="20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378460</xdr:rowOff>
    </xdr:to>
    <xdr:pic>
      <xdr:nvPicPr>
        <xdr:cNvPr id="20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387350</xdr:rowOff>
    </xdr:to>
    <xdr:pic>
      <xdr:nvPicPr>
        <xdr:cNvPr id="20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381635</xdr:rowOff>
    </xdr:to>
    <xdr:pic>
      <xdr:nvPicPr>
        <xdr:cNvPr id="20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458470</xdr:rowOff>
    </xdr:to>
    <xdr:pic>
      <xdr:nvPicPr>
        <xdr:cNvPr id="20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446405</xdr:rowOff>
    </xdr:to>
    <xdr:pic>
      <xdr:nvPicPr>
        <xdr:cNvPr id="20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449580</xdr:rowOff>
    </xdr:to>
    <xdr:pic>
      <xdr:nvPicPr>
        <xdr:cNvPr id="20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440690</xdr:rowOff>
    </xdr:to>
    <xdr:pic>
      <xdr:nvPicPr>
        <xdr:cNvPr id="20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426085</xdr:rowOff>
    </xdr:to>
    <xdr:pic>
      <xdr:nvPicPr>
        <xdr:cNvPr id="20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290830</xdr:rowOff>
    </xdr:to>
    <xdr:pic>
      <xdr:nvPicPr>
        <xdr:cNvPr id="20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285115</xdr:rowOff>
    </xdr:to>
    <xdr:pic>
      <xdr:nvPicPr>
        <xdr:cNvPr id="20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299720</xdr:rowOff>
    </xdr:to>
    <xdr:pic>
      <xdr:nvPicPr>
        <xdr:cNvPr id="20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302895</xdr:rowOff>
    </xdr:to>
    <xdr:pic>
      <xdr:nvPicPr>
        <xdr:cNvPr id="20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300355</xdr:rowOff>
    </xdr:to>
    <xdr:pic>
      <xdr:nvPicPr>
        <xdr:cNvPr id="20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303530</xdr:rowOff>
    </xdr:to>
    <xdr:pic>
      <xdr:nvPicPr>
        <xdr:cNvPr id="20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304165</xdr:rowOff>
    </xdr:to>
    <xdr:pic>
      <xdr:nvPicPr>
        <xdr:cNvPr id="20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187960</xdr:colOff>
      <xdr:row>58</xdr:row>
      <xdr:rowOff>300990</xdr:rowOff>
    </xdr:to>
    <xdr:pic>
      <xdr:nvPicPr>
        <xdr:cNvPr id="20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76154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320675</xdr:rowOff>
    </xdr:to>
    <xdr:pic>
      <xdr:nvPicPr>
        <xdr:cNvPr id="20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311150</xdr:rowOff>
    </xdr:to>
    <xdr:pic>
      <xdr:nvPicPr>
        <xdr:cNvPr id="20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388620</xdr:rowOff>
    </xdr:to>
    <xdr:pic>
      <xdr:nvPicPr>
        <xdr:cNvPr id="20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378460</xdr:rowOff>
    </xdr:to>
    <xdr:pic>
      <xdr:nvPicPr>
        <xdr:cNvPr id="20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387350</xdr:rowOff>
    </xdr:to>
    <xdr:pic>
      <xdr:nvPicPr>
        <xdr:cNvPr id="20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381000</xdr:rowOff>
    </xdr:to>
    <xdr:pic>
      <xdr:nvPicPr>
        <xdr:cNvPr id="20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458470</xdr:rowOff>
    </xdr:to>
    <xdr:pic>
      <xdr:nvPicPr>
        <xdr:cNvPr id="20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474980</xdr:rowOff>
    </xdr:to>
    <xdr:pic>
      <xdr:nvPicPr>
        <xdr:cNvPr id="20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478155</xdr:rowOff>
    </xdr:to>
    <xdr:pic>
      <xdr:nvPicPr>
        <xdr:cNvPr id="20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478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469265</xdr:rowOff>
    </xdr:to>
    <xdr:pic>
      <xdr:nvPicPr>
        <xdr:cNvPr id="20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426085</xdr:rowOff>
    </xdr:to>
    <xdr:pic>
      <xdr:nvPicPr>
        <xdr:cNvPr id="20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290830</xdr:rowOff>
    </xdr:to>
    <xdr:pic>
      <xdr:nvPicPr>
        <xdr:cNvPr id="20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285115</xdr:rowOff>
    </xdr:to>
    <xdr:pic>
      <xdr:nvPicPr>
        <xdr:cNvPr id="20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299720</xdr:rowOff>
    </xdr:to>
    <xdr:pic>
      <xdr:nvPicPr>
        <xdr:cNvPr id="20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302895</xdr:rowOff>
    </xdr:to>
    <xdr:pic>
      <xdr:nvPicPr>
        <xdr:cNvPr id="20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300355</xdr:rowOff>
    </xdr:to>
    <xdr:pic>
      <xdr:nvPicPr>
        <xdr:cNvPr id="20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303530</xdr:rowOff>
    </xdr:to>
    <xdr:pic>
      <xdr:nvPicPr>
        <xdr:cNvPr id="20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304165</xdr:rowOff>
    </xdr:to>
    <xdr:pic>
      <xdr:nvPicPr>
        <xdr:cNvPr id="20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187960</xdr:colOff>
      <xdr:row>59</xdr:row>
      <xdr:rowOff>300990</xdr:rowOff>
    </xdr:to>
    <xdr:pic>
      <xdr:nvPicPr>
        <xdr:cNvPr id="20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481012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320675</xdr:rowOff>
    </xdr:to>
    <xdr:pic>
      <xdr:nvPicPr>
        <xdr:cNvPr id="209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311150</xdr:rowOff>
    </xdr:to>
    <xdr:pic>
      <xdr:nvPicPr>
        <xdr:cNvPr id="20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388620</xdr:rowOff>
    </xdr:to>
    <xdr:pic>
      <xdr:nvPicPr>
        <xdr:cNvPr id="20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378460</xdr:rowOff>
    </xdr:to>
    <xdr:pic>
      <xdr:nvPicPr>
        <xdr:cNvPr id="20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387350</xdr:rowOff>
    </xdr:to>
    <xdr:pic>
      <xdr:nvPicPr>
        <xdr:cNvPr id="20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381635</xdr:rowOff>
    </xdr:to>
    <xdr:pic>
      <xdr:nvPicPr>
        <xdr:cNvPr id="20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458470</xdr:rowOff>
    </xdr:to>
    <xdr:pic>
      <xdr:nvPicPr>
        <xdr:cNvPr id="20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446405</xdr:rowOff>
    </xdr:to>
    <xdr:pic>
      <xdr:nvPicPr>
        <xdr:cNvPr id="20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449580</xdr:rowOff>
    </xdr:to>
    <xdr:pic>
      <xdr:nvPicPr>
        <xdr:cNvPr id="21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440690</xdr:rowOff>
    </xdr:to>
    <xdr:pic>
      <xdr:nvPicPr>
        <xdr:cNvPr id="21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426085</xdr:rowOff>
    </xdr:to>
    <xdr:pic>
      <xdr:nvPicPr>
        <xdr:cNvPr id="21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381000</xdr:rowOff>
    </xdr:to>
    <xdr:pic>
      <xdr:nvPicPr>
        <xdr:cNvPr id="21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290830</xdr:rowOff>
    </xdr:to>
    <xdr:pic>
      <xdr:nvPicPr>
        <xdr:cNvPr id="21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285115</xdr:rowOff>
    </xdr:to>
    <xdr:pic>
      <xdr:nvPicPr>
        <xdr:cNvPr id="21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299720</xdr:rowOff>
    </xdr:to>
    <xdr:pic>
      <xdr:nvPicPr>
        <xdr:cNvPr id="21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302895</xdr:rowOff>
    </xdr:to>
    <xdr:pic>
      <xdr:nvPicPr>
        <xdr:cNvPr id="21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300355</xdr:rowOff>
    </xdr:to>
    <xdr:pic>
      <xdr:nvPicPr>
        <xdr:cNvPr id="21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303530</xdr:rowOff>
    </xdr:to>
    <xdr:pic>
      <xdr:nvPicPr>
        <xdr:cNvPr id="21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304165</xdr:rowOff>
    </xdr:to>
    <xdr:pic>
      <xdr:nvPicPr>
        <xdr:cNvPr id="21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300990</xdr:rowOff>
    </xdr:to>
    <xdr:pic>
      <xdr:nvPicPr>
        <xdr:cNvPr id="21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320675</xdr:rowOff>
    </xdr:to>
    <xdr:pic>
      <xdr:nvPicPr>
        <xdr:cNvPr id="21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311150</xdr:rowOff>
    </xdr:to>
    <xdr:pic>
      <xdr:nvPicPr>
        <xdr:cNvPr id="21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388620</xdr:rowOff>
    </xdr:to>
    <xdr:pic>
      <xdr:nvPicPr>
        <xdr:cNvPr id="21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378460</xdr:rowOff>
    </xdr:to>
    <xdr:pic>
      <xdr:nvPicPr>
        <xdr:cNvPr id="21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387350</xdr:rowOff>
    </xdr:to>
    <xdr:pic>
      <xdr:nvPicPr>
        <xdr:cNvPr id="21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381635</xdr:rowOff>
    </xdr:to>
    <xdr:pic>
      <xdr:nvPicPr>
        <xdr:cNvPr id="21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458470</xdr:rowOff>
    </xdr:to>
    <xdr:pic>
      <xdr:nvPicPr>
        <xdr:cNvPr id="21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446405</xdr:rowOff>
    </xdr:to>
    <xdr:pic>
      <xdr:nvPicPr>
        <xdr:cNvPr id="21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449580</xdr:rowOff>
    </xdr:to>
    <xdr:pic>
      <xdr:nvPicPr>
        <xdr:cNvPr id="21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440690</xdr:rowOff>
    </xdr:to>
    <xdr:pic>
      <xdr:nvPicPr>
        <xdr:cNvPr id="21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426085</xdr:rowOff>
    </xdr:to>
    <xdr:pic>
      <xdr:nvPicPr>
        <xdr:cNvPr id="21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290830</xdr:rowOff>
    </xdr:to>
    <xdr:pic>
      <xdr:nvPicPr>
        <xdr:cNvPr id="21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285115</xdr:rowOff>
    </xdr:to>
    <xdr:pic>
      <xdr:nvPicPr>
        <xdr:cNvPr id="21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299720</xdr:rowOff>
    </xdr:to>
    <xdr:pic>
      <xdr:nvPicPr>
        <xdr:cNvPr id="21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302895</xdr:rowOff>
    </xdr:to>
    <xdr:pic>
      <xdr:nvPicPr>
        <xdr:cNvPr id="21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300355</xdr:rowOff>
    </xdr:to>
    <xdr:pic>
      <xdr:nvPicPr>
        <xdr:cNvPr id="21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303530</xdr:rowOff>
    </xdr:to>
    <xdr:pic>
      <xdr:nvPicPr>
        <xdr:cNvPr id="21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304165</xdr:rowOff>
    </xdr:to>
    <xdr:pic>
      <xdr:nvPicPr>
        <xdr:cNvPr id="21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300990</xdr:rowOff>
    </xdr:to>
    <xdr:pic>
      <xdr:nvPicPr>
        <xdr:cNvPr id="21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320675</xdr:rowOff>
    </xdr:to>
    <xdr:pic>
      <xdr:nvPicPr>
        <xdr:cNvPr id="21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311150</xdr:rowOff>
    </xdr:to>
    <xdr:pic>
      <xdr:nvPicPr>
        <xdr:cNvPr id="21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388620</xdr:rowOff>
    </xdr:to>
    <xdr:pic>
      <xdr:nvPicPr>
        <xdr:cNvPr id="21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378460</xdr:rowOff>
    </xdr:to>
    <xdr:pic>
      <xdr:nvPicPr>
        <xdr:cNvPr id="21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387350</xdr:rowOff>
    </xdr:to>
    <xdr:pic>
      <xdr:nvPicPr>
        <xdr:cNvPr id="21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381000</xdr:rowOff>
    </xdr:to>
    <xdr:pic>
      <xdr:nvPicPr>
        <xdr:cNvPr id="21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458470</xdr:rowOff>
    </xdr:to>
    <xdr:pic>
      <xdr:nvPicPr>
        <xdr:cNvPr id="21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446405</xdr:rowOff>
    </xdr:to>
    <xdr:pic>
      <xdr:nvPicPr>
        <xdr:cNvPr id="21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449580</xdr:rowOff>
    </xdr:to>
    <xdr:pic>
      <xdr:nvPicPr>
        <xdr:cNvPr id="21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440690</xdr:rowOff>
    </xdr:to>
    <xdr:pic>
      <xdr:nvPicPr>
        <xdr:cNvPr id="21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426085</xdr:rowOff>
    </xdr:to>
    <xdr:pic>
      <xdr:nvPicPr>
        <xdr:cNvPr id="21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290830</xdr:rowOff>
    </xdr:to>
    <xdr:pic>
      <xdr:nvPicPr>
        <xdr:cNvPr id="21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285115</xdr:rowOff>
    </xdr:to>
    <xdr:pic>
      <xdr:nvPicPr>
        <xdr:cNvPr id="21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299720</xdr:rowOff>
    </xdr:to>
    <xdr:pic>
      <xdr:nvPicPr>
        <xdr:cNvPr id="21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302895</xdr:rowOff>
    </xdr:to>
    <xdr:pic>
      <xdr:nvPicPr>
        <xdr:cNvPr id="21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300355</xdr:rowOff>
    </xdr:to>
    <xdr:pic>
      <xdr:nvPicPr>
        <xdr:cNvPr id="21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303530</xdr:rowOff>
    </xdr:to>
    <xdr:pic>
      <xdr:nvPicPr>
        <xdr:cNvPr id="21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304165</xdr:rowOff>
    </xdr:to>
    <xdr:pic>
      <xdr:nvPicPr>
        <xdr:cNvPr id="21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187960</xdr:colOff>
      <xdr:row>63</xdr:row>
      <xdr:rowOff>300990</xdr:rowOff>
    </xdr:to>
    <xdr:pic>
      <xdr:nvPicPr>
        <xdr:cNvPr id="21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00443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320675</xdr:rowOff>
    </xdr:to>
    <xdr:pic>
      <xdr:nvPicPr>
        <xdr:cNvPr id="21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311150</xdr:rowOff>
    </xdr:to>
    <xdr:pic>
      <xdr:nvPicPr>
        <xdr:cNvPr id="21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388620</xdr:rowOff>
    </xdr:to>
    <xdr:pic>
      <xdr:nvPicPr>
        <xdr:cNvPr id="21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378460</xdr:rowOff>
    </xdr:to>
    <xdr:pic>
      <xdr:nvPicPr>
        <xdr:cNvPr id="21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387350</xdr:rowOff>
    </xdr:to>
    <xdr:pic>
      <xdr:nvPicPr>
        <xdr:cNvPr id="21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381635</xdr:rowOff>
    </xdr:to>
    <xdr:pic>
      <xdr:nvPicPr>
        <xdr:cNvPr id="21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458470</xdr:rowOff>
    </xdr:to>
    <xdr:pic>
      <xdr:nvPicPr>
        <xdr:cNvPr id="21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446405</xdr:rowOff>
    </xdr:to>
    <xdr:pic>
      <xdr:nvPicPr>
        <xdr:cNvPr id="21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449580</xdr:rowOff>
    </xdr:to>
    <xdr:pic>
      <xdr:nvPicPr>
        <xdr:cNvPr id="21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440690</xdr:rowOff>
    </xdr:to>
    <xdr:pic>
      <xdr:nvPicPr>
        <xdr:cNvPr id="21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426085</xdr:rowOff>
    </xdr:to>
    <xdr:pic>
      <xdr:nvPicPr>
        <xdr:cNvPr id="21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381000</xdr:rowOff>
    </xdr:to>
    <xdr:pic>
      <xdr:nvPicPr>
        <xdr:cNvPr id="216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290830</xdr:rowOff>
    </xdr:to>
    <xdr:pic>
      <xdr:nvPicPr>
        <xdr:cNvPr id="216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285115</xdr:rowOff>
    </xdr:to>
    <xdr:pic>
      <xdr:nvPicPr>
        <xdr:cNvPr id="21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299720</xdr:rowOff>
    </xdr:to>
    <xdr:pic>
      <xdr:nvPicPr>
        <xdr:cNvPr id="21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302895</xdr:rowOff>
    </xdr:to>
    <xdr:pic>
      <xdr:nvPicPr>
        <xdr:cNvPr id="21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300355</xdr:rowOff>
    </xdr:to>
    <xdr:pic>
      <xdr:nvPicPr>
        <xdr:cNvPr id="21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303530</xdr:rowOff>
    </xdr:to>
    <xdr:pic>
      <xdr:nvPicPr>
        <xdr:cNvPr id="21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304165</xdr:rowOff>
    </xdr:to>
    <xdr:pic>
      <xdr:nvPicPr>
        <xdr:cNvPr id="21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187960</xdr:colOff>
      <xdr:row>64</xdr:row>
      <xdr:rowOff>300990</xdr:rowOff>
    </xdr:to>
    <xdr:pic>
      <xdr:nvPicPr>
        <xdr:cNvPr id="21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13905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301625</xdr:rowOff>
    </xdr:to>
    <xdr:pic>
      <xdr:nvPicPr>
        <xdr:cNvPr id="21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292100</xdr:rowOff>
    </xdr:to>
    <xdr:pic>
      <xdr:nvPicPr>
        <xdr:cNvPr id="21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369570</xdr:rowOff>
    </xdr:to>
    <xdr:pic>
      <xdr:nvPicPr>
        <xdr:cNvPr id="21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359410</xdr:rowOff>
    </xdr:to>
    <xdr:pic>
      <xdr:nvPicPr>
        <xdr:cNvPr id="21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368300</xdr:rowOff>
    </xdr:to>
    <xdr:pic>
      <xdr:nvPicPr>
        <xdr:cNvPr id="21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362585</xdr:rowOff>
    </xdr:to>
    <xdr:pic>
      <xdr:nvPicPr>
        <xdr:cNvPr id="21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420370</xdr:rowOff>
    </xdr:to>
    <xdr:pic>
      <xdr:nvPicPr>
        <xdr:cNvPr id="21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408305</xdr:rowOff>
    </xdr:to>
    <xdr:pic>
      <xdr:nvPicPr>
        <xdr:cNvPr id="21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411480</xdr:rowOff>
    </xdr:to>
    <xdr:pic>
      <xdr:nvPicPr>
        <xdr:cNvPr id="21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402590</xdr:rowOff>
    </xdr:to>
    <xdr:pic>
      <xdr:nvPicPr>
        <xdr:cNvPr id="21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387985</xdr:rowOff>
    </xdr:to>
    <xdr:pic>
      <xdr:nvPicPr>
        <xdr:cNvPr id="21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271780</xdr:rowOff>
    </xdr:to>
    <xdr:pic>
      <xdr:nvPicPr>
        <xdr:cNvPr id="21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266065</xdr:rowOff>
    </xdr:to>
    <xdr:pic>
      <xdr:nvPicPr>
        <xdr:cNvPr id="21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280670</xdr:rowOff>
    </xdr:to>
    <xdr:pic>
      <xdr:nvPicPr>
        <xdr:cNvPr id="21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283845</xdr:rowOff>
    </xdr:to>
    <xdr:pic>
      <xdr:nvPicPr>
        <xdr:cNvPr id="21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281305</xdr:rowOff>
    </xdr:to>
    <xdr:pic>
      <xdr:nvPicPr>
        <xdr:cNvPr id="21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284480</xdr:rowOff>
    </xdr:to>
    <xdr:pic>
      <xdr:nvPicPr>
        <xdr:cNvPr id="21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285115</xdr:rowOff>
    </xdr:to>
    <xdr:pic>
      <xdr:nvPicPr>
        <xdr:cNvPr id="21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281940</xdr:rowOff>
    </xdr:to>
    <xdr:pic>
      <xdr:nvPicPr>
        <xdr:cNvPr id="21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301625</xdr:rowOff>
    </xdr:to>
    <xdr:pic>
      <xdr:nvPicPr>
        <xdr:cNvPr id="21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292100</xdr:rowOff>
    </xdr:to>
    <xdr:pic>
      <xdr:nvPicPr>
        <xdr:cNvPr id="21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369570</xdr:rowOff>
    </xdr:to>
    <xdr:pic>
      <xdr:nvPicPr>
        <xdr:cNvPr id="21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359410</xdr:rowOff>
    </xdr:to>
    <xdr:pic>
      <xdr:nvPicPr>
        <xdr:cNvPr id="21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368300</xdr:rowOff>
    </xdr:to>
    <xdr:pic>
      <xdr:nvPicPr>
        <xdr:cNvPr id="21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361950</xdr:rowOff>
    </xdr:to>
    <xdr:pic>
      <xdr:nvPicPr>
        <xdr:cNvPr id="21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420370</xdr:rowOff>
    </xdr:to>
    <xdr:pic>
      <xdr:nvPicPr>
        <xdr:cNvPr id="21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408305</xdr:rowOff>
    </xdr:to>
    <xdr:pic>
      <xdr:nvPicPr>
        <xdr:cNvPr id="21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411480</xdr:rowOff>
    </xdr:to>
    <xdr:pic>
      <xdr:nvPicPr>
        <xdr:cNvPr id="21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402590</xdr:rowOff>
    </xdr:to>
    <xdr:pic>
      <xdr:nvPicPr>
        <xdr:cNvPr id="21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187960</xdr:colOff>
      <xdr:row>67</xdr:row>
      <xdr:rowOff>387985</xdr:rowOff>
    </xdr:to>
    <xdr:pic>
      <xdr:nvPicPr>
        <xdr:cNvPr id="21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12410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361950</xdr:rowOff>
    </xdr:to>
    <xdr:pic>
      <xdr:nvPicPr>
        <xdr:cNvPr id="22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271780</xdr:rowOff>
    </xdr:to>
    <xdr:pic>
      <xdr:nvPicPr>
        <xdr:cNvPr id="22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266065</xdr:rowOff>
    </xdr:to>
    <xdr:pic>
      <xdr:nvPicPr>
        <xdr:cNvPr id="22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280670</xdr:rowOff>
    </xdr:to>
    <xdr:pic>
      <xdr:nvPicPr>
        <xdr:cNvPr id="22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283845</xdr:rowOff>
    </xdr:to>
    <xdr:pic>
      <xdr:nvPicPr>
        <xdr:cNvPr id="22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281305</xdr:rowOff>
    </xdr:to>
    <xdr:pic>
      <xdr:nvPicPr>
        <xdr:cNvPr id="22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284480</xdr:rowOff>
    </xdr:to>
    <xdr:pic>
      <xdr:nvPicPr>
        <xdr:cNvPr id="22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285115</xdr:rowOff>
    </xdr:to>
    <xdr:pic>
      <xdr:nvPicPr>
        <xdr:cNvPr id="22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187960</xdr:colOff>
      <xdr:row>66</xdr:row>
      <xdr:rowOff>281940</xdr:rowOff>
    </xdr:to>
    <xdr:pic>
      <xdr:nvPicPr>
        <xdr:cNvPr id="22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63832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301625</xdr:rowOff>
    </xdr:to>
    <xdr:pic>
      <xdr:nvPicPr>
        <xdr:cNvPr id="22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292100</xdr:rowOff>
    </xdr:to>
    <xdr:pic>
      <xdr:nvPicPr>
        <xdr:cNvPr id="22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369570</xdr:rowOff>
    </xdr:to>
    <xdr:pic>
      <xdr:nvPicPr>
        <xdr:cNvPr id="22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359410</xdr:rowOff>
    </xdr:to>
    <xdr:pic>
      <xdr:nvPicPr>
        <xdr:cNvPr id="22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368300</xdr:rowOff>
    </xdr:to>
    <xdr:pic>
      <xdr:nvPicPr>
        <xdr:cNvPr id="22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362585</xdr:rowOff>
    </xdr:to>
    <xdr:pic>
      <xdr:nvPicPr>
        <xdr:cNvPr id="22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6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420370</xdr:rowOff>
    </xdr:to>
    <xdr:pic>
      <xdr:nvPicPr>
        <xdr:cNvPr id="22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408305</xdr:rowOff>
    </xdr:to>
    <xdr:pic>
      <xdr:nvPicPr>
        <xdr:cNvPr id="22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411480</xdr:rowOff>
    </xdr:to>
    <xdr:pic>
      <xdr:nvPicPr>
        <xdr:cNvPr id="22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402590</xdr:rowOff>
    </xdr:to>
    <xdr:pic>
      <xdr:nvPicPr>
        <xdr:cNvPr id="22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387985</xdr:rowOff>
    </xdr:to>
    <xdr:pic>
      <xdr:nvPicPr>
        <xdr:cNvPr id="22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271780</xdr:rowOff>
    </xdr:to>
    <xdr:pic>
      <xdr:nvPicPr>
        <xdr:cNvPr id="22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266065</xdr:rowOff>
    </xdr:to>
    <xdr:pic>
      <xdr:nvPicPr>
        <xdr:cNvPr id="22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280670</xdr:rowOff>
    </xdr:to>
    <xdr:pic>
      <xdr:nvPicPr>
        <xdr:cNvPr id="22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283845</xdr:rowOff>
    </xdr:to>
    <xdr:pic>
      <xdr:nvPicPr>
        <xdr:cNvPr id="22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281305</xdr:rowOff>
    </xdr:to>
    <xdr:pic>
      <xdr:nvPicPr>
        <xdr:cNvPr id="22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284480</xdr:rowOff>
    </xdr:to>
    <xdr:pic>
      <xdr:nvPicPr>
        <xdr:cNvPr id="22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285115</xdr:rowOff>
    </xdr:to>
    <xdr:pic>
      <xdr:nvPicPr>
        <xdr:cNvPr id="22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187960</xdr:colOff>
      <xdr:row>68</xdr:row>
      <xdr:rowOff>281940</xdr:rowOff>
    </xdr:to>
    <xdr:pic>
      <xdr:nvPicPr>
        <xdr:cNvPr id="22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3609875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320675</xdr:rowOff>
    </xdr:to>
    <xdr:pic>
      <xdr:nvPicPr>
        <xdr:cNvPr id="22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311150</xdr:rowOff>
    </xdr:to>
    <xdr:pic>
      <xdr:nvPicPr>
        <xdr:cNvPr id="22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388620</xdr:rowOff>
    </xdr:to>
    <xdr:pic>
      <xdr:nvPicPr>
        <xdr:cNvPr id="22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378460</xdr:rowOff>
    </xdr:to>
    <xdr:pic>
      <xdr:nvPicPr>
        <xdr:cNvPr id="22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387350</xdr:rowOff>
    </xdr:to>
    <xdr:pic>
      <xdr:nvPicPr>
        <xdr:cNvPr id="22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381635</xdr:rowOff>
    </xdr:to>
    <xdr:pic>
      <xdr:nvPicPr>
        <xdr:cNvPr id="22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144145</xdr:rowOff>
    </xdr:to>
    <xdr:pic>
      <xdr:nvPicPr>
        <xdr:cNvPr id="22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29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132080</xdr:rowOff>
    </xdr:to>
    <xdr:pic>
      <xdr:nvPicPr>
        <xdr:cNvPr id="22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17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135255</xdr:rowOff>
    </xdr:to>
    <xdr:pic>
      <xdr:nvPicPr>
        <xdr:cNvPr id="22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21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126365</xdr:rowOff>
    </xdr:to>
    <xdr:pic>
      <xdr:nvPicPr>
        <xdr:cNvPr id="22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12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426085</xdr:rowOff>
    </xdr:to>
    <xdr:pic>
      <xdr:nvPicPr>
        <xdr:cNvPr id="22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290830</xdr:rowOff>
    </xdr:to>
    <xdr:pic>
      <xdr:nvPicPr>
        <xdr:cNvPr id="22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285115</xdr:rowOff>
    </xdr:to>
    <xdr:pic>
      <xdr:nvPicPr>
        <xdr:cNvPr id="22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299720</xdr:rowOff>
    </xdr:to>
    <xdr:pic>
      <xdr:nvPicPr>
        <xdr:cNvPr id="22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302895</xdr:rowOff>
    </xdr:to>
    <xdr:pic>
      <xdr:nvPicPr>
        <xdr:cNvPr id="22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300355</xdr:rowOff>
    </xdr:to>
    <xdr:pic>
      <xdr:nvPicPr>
        <xdr:cNvPr id="224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303530</xdr:rowOff>
    </xdr:to>
    <xdr:pic>
      <xdr:nvPicPr>
        <xdr:cNvPr id="224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304165</xdr:rowOff>
    </xdr:to>
    <xdr:pic>
      <xdr:nvPicPr>
        <xdr:cNvPr id="22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300990</xdr:rowOff>
    </xdr:to>
    <xdr:pic>
      <xdr:nvPicPr>
        <xdr:cNvPr id="22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301625</xdr:rowOff>
    </xdr:to>
    <xdr:pic>
      <xdr:nvPicPr>
        <xdr:cNvPr id="224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292100</xdr:rowOff>
    </xdr:to>
    <xdr:pic>
      <xdr:nvPicPr>
        <xdr:cNvPr id="22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369570</xdr:rowOff>
    </xdr:to>
    <xdr:pic>
      <xdr:nvPicPr>
        <xdr:cNvPr id="22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359410</xdr:rowOff>
    </xdr:to>
    <xdr:pic>
      <xdr:nvPicPr>
        <xdr:cNvPr id="22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368300</xdr:rowOff>
    </xdr:to>
    <xdr:pic>
      <xdr:nvPicPr>
        <xdr:cNvPr id="22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361950</xdr:rowOff>
    </xdr:to>
    <xdr:pic>
      <xdr:nvPicPr>
        <xdr:cNvPr id="22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420370</xdr:rowOff>
    </xdr:to>
    <xdr:pic>
      <xdr:nvPicPr>
        <xdr:cNvPr id="22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408305</xdr:rowOff>
    </xdr:to>
    <xdr:pic>
      <xdr:nvPicPr>
        <xdr:cNvPr id="22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411480</xdr:rowOff>
    </xdr:to>
    <xdr:pic>
      <xdr:nvPicPr>
        <xdr:cNvPr id="22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1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402590</xdr:rowOff>
    </xdr:to>
    <xdr:pic>
      <xdr:nvPicPr>
        <xdr:cNvPr id="22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0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387985</xdr:rowOff>
    </xdr:to>
    <xdr:pic>
      <xdr:nvPicPr>
        <xdr:cNvPr id="22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7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271780</xdr:rowOff>
    </xdr:to>
    <xdr:pic>
      <xdr:nvPicPr>
        <xdr:cNvPr id="22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266065</xdr:rowOff>
    </xdr:to>
    <xdr:pic>
      <xdr:nvPicPr>
        <xdr:cNvPr id="22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280670</xdr:rowOff>
    </xdr:to>
    <xdr:pic>
      <xdr:nvPicPr>
        <xdr:cNvPr id="22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283845</xdr:rowOff>
    </xdr:to>
    <xdr:pic>
      <xdr:nvPicPr>
        <xdr:cNvPr id="22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281305</xdr:rowOff>
    </xdr:to>
    <xdr:pic>
      <xdr:nvPicPr>
        <xdr:cNvPr id="22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284480</xdr:rowOff>
    </xdr:to>
    <xdr:pic>
      <xdr:nvPicPr>
        <xdr:cNvPr id="22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285115</xdr:rowOff>
    </xdr:to>
    <xdr:pic>
      <xdr:nvPicPr>
        <xdr:cNvPr id="22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281940</xdr:rowOff>
    </xdr:to>
    <xdr:pic>
      <xdr:nvPicPr>
        <xdr:cNvPr id="22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320675</xdr:rowOff>
    </xdr:to>
    <xdr:pic>
      <xdr:nvPicPr>
        <xdr:cNvPr id="22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311150</xdr:rowOff>
    </xdr:to>
    <xdr:pic>
      <xdr:nvPicPr>
        <xdr:cNvPr id="22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388620</xdr:rowOff>
    </xdr:to>
    <xdr:pic>
      <xdr:nvPicPr>
        <xdr:cNvPr id="22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378460</xdr:rowOff>
    </xdr:to>
    <xdr:pic>
      <xdr:nvPicPr>
        <xdr:cNvPr id="22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7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387350</xdr:rowOff>
    </xdr:to>
    <xdr:pic>
      <xdr:nvPicPr>
        <xdr:cNvPr id="22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381635</xdr:rowOff>
    </xdr:to>
    <xdr:pic>
      <xdr:nvPicPr>
        <xdr:cNvPr id="22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81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144145</xdr:rowOff>
    </xdr:to>
    <xdr:pic>
      <xdr:nvPicPr>
        <xdr:cNvPr id="22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29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132080</xdr:rowOff>
    </xdr:to>
    <xdr:pic>
      <xdr:nvPicPr>
        <xdr:cNvPr id="22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17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135255</xdr:rowOff>
    </xdr:to>
    <xdr:pic>
      <xdr:nvPicPr>
        <xdr:cNvPr id="227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21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66</xdr:row>
      <xdr:rowOff>126365</xdr:rowOff>
    </xdr:to>
    <xdr:pic>
      <xdr:nvPicPr>
        <xdr:cNvPr id="22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612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426085</xdr:rowOff>
    </xdr:to>
    <xdr:pic>
      <xdr:nvPicPr>
        <xdr:cNvPr id="22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290830</xdr:rowOff>
    </xdr:to>
    <xdr:pic>
      <xdr:nvPicPr>
        <xdr:cNvPr id="22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285115</xdr:rowOff>
    </xdr:to>
    <xdr:pic>
      <xdr:nvPicPr>
        <xdr:cNvPr id="22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299720</xdr:rowOff>
    </xdr:to>
    <xdr:pic>
      <xdr:nvPicPr>
        <xdr:cNvPr id="22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302895</xdr:rowOff>
    </xdr:to>
    <xdr:pic>
      <xdr:nvPicPr>
        <xdr:cNvPr id="228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300355</xdr:rowOff>
    </xdr:to>
    <xdr:pic>
      <xdr:nvPicPr>
        <xdr:cNvPr id="22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303530</xdr:rowOff>
    </xdr:to>
    <xdr:pic>
      <xdr:nvPicPr>
        <xdr:cNvPr id="22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304165</xdr:rowOff>
    </xdr:to>
    <xdr:pic>
      <xdr:nvPicPr>
        <xdr:cNvPr id="22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187960</xdr:colOff>
      <xdr:row>65</xdr:row>
      <xdr:rowOff>300990</xdr:rowOff>
    </xdr:to>
    <xdr:pic>
      <xdr:nvPicPr>
        <xdr:cNvPr id="22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2152550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320675</xdr:rowOff>
    </xdr:to>
    <xdr:pic>
      <xdr:nvPicPr>
        <xdr:cNvPr id="22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311150</xdr:rowOff>
    </xdr:to>
    <xdr:pic>
      <xdr:nvPicPr>
        <xdr:cNvPr id="22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102870</xdr:rowOff>
    </xdr:to>
    <xdr:pic>
      <xdr:nvPicPr>
        <xdr:cNvPr id="22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92710</xdr:rowOff>
    </xdr:to>
    <xdr:pic>
      <xdr:nvPicPr>
        <xdr:cNvPr id="22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101600</xdr:rowOff>
    </xdr:to>
    <xdr:pic>
      <xdr:nvPicPr>
        <xdr:cNvPr id="22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95885</xdr:rowOff>
    </xdr:to>
    <xdr:pic>
      <xdr:nvPicPr>
        <xdr:cNvPr id="22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134620</xdr:rowOff>
    </xdr:to>
    <xdr:pic>
      <xdr:nvPicPr>
        <xdr:cNvPr id="22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122555</xdr:rowOff>
    </xdr:to>
    <xdr:pic>
      <xdr:nvPicPr>
        <xdr:cNvPr id="22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125730</xdr:rowOff>
    </xdr:to>
    <xdr:pic>
      <xdr:nvPicPr>
        <xdr:cNvPr id="22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116840</xdr:rowOff>
    </xdr:to>
    <xdr:pic>
      <xdr:nvPicPr>
        <xdr:cNvPr id="22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102235</xdr:rowOff>
    </xdr:to>
    <xdr:pic>
      <xdr:nvPicPr>
        <xdr:cNvPr id="22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290830</xdr:rowOff>
    </xdr:to>
    <xdr:pic>
      <xdr:nvPicPr>
        <xdr:cNvPr id="22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285115</xdr:rowOff>
    </xdr:to>
    <xdr:pic>
      <xdr:nvPicPr>
        <xdr:cNvPr id="22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299720</xdr:rowOff>
    </xdr:to>
    <xdr:pic>
      <xdr:nvPicPr>
        <xdr:cNvPr id="22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302895</xdr:rowOff>
    </xdr:to>
    <xdr:pic>
      <xdr:nvPicPr>
        <xdr:cNvPr id="22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300355</xdr:rowOff>
    </xdr:to>
    <xdr:pic>
      <xdr:nvPicPr>
        <xdr:cNvPr id="23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303530</xdr:rowOff>
    </xdr:to>
    <xdr:pic>
      <xdr:nvPicPr>
        <xdr:cNvPr id="23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304165</xdr:rowOff>
    </xdr:to>
    <xdr:pic>
      <xdr:nvPicPr>
        <xdr:cNvPr id="23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300990</xdr:rowOff>
    </xdr:to>
    <xdr:pic>
      <xdr:nvPicPr>
        <xdr:cNvPr id="23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320675</xdr:rowOff>
    </xdr:to>
    <xdr:pic>
      <xdr:nvPicPr>
        <xdr:cNvPr id="23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311150</xdr:rowOff>
    </xdr:to>
    <xdr:pic>
      <xdr:nvPicPr>
        <xdr:cNvPr id="23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102870</xdr:rowOff>
    </xdr:to>
    <xdr:pic>
      <xdr:nvPicPr>
        <xdr:cNvPr id="23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92710</xdr:rowOff>
    </xdr:to>
    <xdr:pic>
      <xdr:nvPicPr>
        <xdr:cNvPr id="23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101600</xdr:rowOff>
    </xdr:to>
    <xdr:pic>
      <xdr:nvPicPr>
        <xdr:cNvPr id="23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95250</xdr:rowOff>
    </xdr:to>
    <xdr:pic>
      <xdr:nvPicPr>
        <xdr:cNvPr id="23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134620</xdr:rowOff>
    </xdr:to>
    <xdr:pic>
      <xdr:nvPicPr>
        <xdr:cNvPr id="23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122555</xdr:rowOff>
    </xdr:to>
    <xdr:pic>
      <xdr:nvPicPr>
        <xdr:cNvPr id="23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125730</xdr:rowOff>
    </xdr:to>
    <xdr:pic>
      <xdr:nvPicPr>
        <xdr:cNvPr id="23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116840</xdr:rowOff>
    </xdr:to>
    <xdr:pic>
      <xdr:nvPicPr>
        <xdr:cNvPr id="23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102235</xdr:rowOff>
    </xdr:to>
    <xdr:pic>
      <xdr:nvPicPr>
        <xdr:cNvPr id="23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290830</xdr:rowOff>
    </xdr:to>
    <xdr:pic>
      <xdr:nvPicPr>
        <xdr:cNvPr id="23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285115</xdr:rowOff>
    </xdr:to>
    <xdr:pic>
      <xdr:nvPicPr>
        <xdr:cNvPr id="23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299720</xdr:rowOff>
    </xdr:to>
    <xdr:pic>
      <xdr:nvPicPr>
        <xdr:cNvPr id="23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302895</xdr:rowOff>
    </xdr:to>
    <xdr:pic>
      <xdr:nvPicPr>
        <xdr:cNvPr id="23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300355</xdr:rowOff>
    </xdr:to>
    <xdr:pic>
      <xdr:nvPicPr>
        <xdr:cNvPr id="23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303530</xdr:rowOff>
    </xdr:to>
    <xdr:pic>
      <xdr:nvPicPr>
        <xdr:cNvPr id="23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304165</xdr:rowOff>
    </xdr:to>
    <xdr:pic>
      <xdr:nvPicPr>
        <xdr:cNvPr id="23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300990</xdr:rowOff>
    </xdr:to>
    <xdr:pic>
      <xdr:nvPicPr>
        <xdr:cNvPr id="23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72</xdr:row>
      <xdr:rowOff>95250</xdr:rowOff>
    </xdr:to>
    <xdr:pic>
      <xdr:nvPicPr>
        <xdr:cNvPr id="23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290830</xdr:rowOff>
    </xdr:to>
    <xdr:pic>
      <xdr:nvPicPr>
        <xdr:cNvPr id="23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285115</xdr:rowOff>
    </xdr:to>
    <xdr:pic>
      <xdr:nvPicPr>
        <xdr:cNvPr id="23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299720</xdr:rowOff>
    </xdr:to>
    <xdr:pic>
      <xdr:nvPicPr>
        <xdr:cNvPr id="23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302895</xdr:rowOff>
    </xdr:to>
    <xdr:pic>
      <xdr:nvPicPr>
        <xdr:cNvPr id="23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300355</xdr:rowOff>
    </xdr:to>
    <xdr:pic>
      <xdr:nvPicPr>
        <xdr:cNvPr id="23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303530</xdr:rowOff>
    </xdr:to>
    <xdr:pic>
      <xdr:nvPicPr>
        <xdr:cNvPr id="23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304165</xdr:rowOff>
    </xdr:to>
    <xdr:pic>
      <xdr:nvPicPr>
        <xdr:cNvPr id="23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187960</xdr:colOff>
      <xdr:row>71</xdr:row>
      <xdr:rowOff>300990</xdr:rowOff>
    </xdr:to>
    <xdr:pic>
      <xdr:nvPicPr>
        <xdr:cNvPr id="23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9052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320675</xdr:rowOff>
    </xdr:to>
    <xdr:pic>
      <xdr:nvPicPr>
        <xdr:cNvPr id="23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311150</xdr:rowOff>
    </xdr:to>
    <xdr:pic>
      <xdr:nvPicPr>
        <xdr:cNvPr id="23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102870</xdr:rowOff>
    </xdr:to>
    <xdr:pic>
      <xdr:nvPicPr>
        <xdr:cNvPr id="23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92710</xdr:rowOff>
    </xdr:to>
    <xdr:pic>
      <xdr:nvPicPr>
        <xdr:cNvPr id="23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101600</xdr:rowOff>
    </xdr:to>
    <xdr:pic>
      <xdr:nvPicPr>
        <xdr:cNvPr id="23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95885</xdr:rowOff>
    </xdr:to>
    <xdr:pic>
      <xdr:nvPicPr>
        <xdr:cNvPr id="233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134620</xdr:rowOff>
    </xdr:to>
    <xdr:pic>
      <xdr:nvPicPr>
        <xdr:cNvPr id="233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122555</xdr:rowOff>
    </xdr:to>
    <xdr:pic>
      <xdr:nvPicPr>
        <xdr:cNvPr id="23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125730</xdr:rowOff>
    </xdr:to>
    <xdr:pic>
      <xdr:nvPicPr>
        <xdr:cNvPr id="23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116840</xdr:rowOff>
    </xdr:to>
    <xdr:pic>
      <xdr:nvPicPr>
        <xdr:cNvPr id="23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102235</xdr:rowOff>
    </xdr:to>
    <xdr:pic>
      <xdr:nvPicPr>
        <xdr:cNvPr id="23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290830</xdr:rowOff>
    </xdr:to>
    <xdr:pic>
      <xdr:nvPicPr>
        <xdr:cNvPr id="23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285115</xdr:rowOff>
    </xdr:to>
    <xdr:pic>
      <xdr:nvPicPr>
        <xdr:cNvPr id="23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299720</xdr:rowOff>
    </xdr:to>
    <xdr:pic>
      <xdr:nvPicPr>
        <xdr:cNvPr id="23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302895</xdr:rowOff>
    </xdr:to>
    <xdr:pic>
      <xdr:nvPicPr>
        <xdr:cNvPr id="23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300355</xdr:rowOff>
    </xdr:to>
    <xdr:pic>
      <xdr:nvPicPr>
        <xdr:cNvPr id="23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303530</xdr:rowOff>
    </xdr:to>
    <xdr:pic>
      <xdr:nvPicPr>
        <xdr:cNvPr id="23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304165</xdr:rowOff>
    </xdr:to>
    <xdr:pic>
      <xdr:nvPicPr>
        <xdr:cNvPr id="23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300990</xdr:rowOff>
    </xdr:to>
    <xdr:pic>
      <xdr:nvPicPr>
        <xdr:cNvPr id="23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290830</xdr:rowOff>
    </xdr:to>
    <xdr:pic>
      <xdr:nvPicPr>
        <xdr:cNvPr id="23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285115</xdr:rowOff>
    </xdr:to>
    <xdr:pic>
      <xdr:nvPicPr>
        <xdr:cNvPr id="23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299720</xdr:rowOff>
    </xdr:to>
    <xdr:pic>
      <xdr:nvPicPr>
        <xdr:cNvPr id="23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302895</xdr:rowOff>
    </xdr:to>
    <xdr:pic>
      <xdr:nvPicPr>
        <xdr:cNvPr id="23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300355</xdr:rowOff>
    </xdr:to>
    <xdr:pic>
      <xdr:nvPicPr>
        <xdr:cNvPr id="23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303530</xdr:rowOff>
    </xdr:to>
    <xdr:pic>
      <xdr:nvPicPr>
        <xdr:cNvPr id="23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304165</xdr:rowOff>
    </xdr:to>
    <xdr:pic>
      <xdr:nvPicPr>
        <xdr:cNvPr id="23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300990</xdr:rowOff>
    </xdr:to>
    <xdr:pic>
      <xdr:nvPicPr>
        <xdr:cNvPr id="235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320675</xdr:rowOff>
    </xdr:to>
    <xdr:pic>
      <xdr:nvPicPr>
        <xdr:cNvPr id="23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80</xdr:row>
      <xdr:rowOff>311150</xdr:rowOff>
    </xdr:to>
    <xdr:pic>
      <xdr:nvPicPr>
        <xdr:cNvPr id="23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102870</xdr:rowOff>
    </xdr:to>
    <xdr:pic>
      <xdr:nvPicPr>
        <xdr:cNvPr id="23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92710</xdr:rowOff>
    </xdr:to>
    <xdr:pic>
      <xdr:nvPicPr>
        <xdr:cNvPr id="23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101600</xdr:rowOff>
    </xdr:to>
    <xdr:pic>
      <xdr:nvPicPr>
        <xdr:cNvPr id="23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95885</xdr:rowOff>
    </xdr:to>
    <xdr:pic>
      <xdr:nvPicPr>
        <xdr:cNvPr id="236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134620</xdr:rowOff>
    </xdr:to>
    <xdr:pic>
      <xdr:nvPicPr>
        <xdr:cNvPr id="236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122555</xdr:rowOff>
    </xdr:to>
    <xdr:pic>
      <xdr:nvPicPr>
        <xdr:cNvPr id="23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125730</xdr:rowOff>
    </xdr:to>
    <xdr:pic>
      <xdr:nvPicPr>
        <xdr:cNvPr id="23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116840</xdr:rowOff>
    </xdr:to>
    <xdr:pic>
      <xdr:nvPicPr>
        <xdr:cNvPr id="23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102235</xdr:rowOff>
    </xdr:to>
    <xdr:pic>
      <xdr:nvPicPr>
        <xdr:cNvPr id="23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290195</xdr:rowOff>
    </xdr:to>
    <xdr:pic>
      <xdr:nvPicPr>
        <xdr:cNvPr id="23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284480</xdr:rowOff>
    </xdr:to>
    <xdr:pic>
      <xdr:nvPicPr>
        <xdr:cNvPr id="23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299085</xdr:rowOff>
    </xdr:to>
    <xdr:pic>
      <xdr:nvPicPr>
        <xdr:cNvPr id="23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302260</xdr:rowOff>
    </xdr:to>
    <xdr:pic>
      <xdr:nvPicPr>
        <xdr:cNvPr id="23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299720</xdr:rowOff>
    </xdr:to>
    <xdr:pic>
      <xdr:nvPicPr>
        <xdr:cNvPr id="23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302895</xdr:rowOff>
    </xdr:to>
    <xdr:pic>
      <xdr:nvPicPr>
        <xdr:cNvPr id="23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303530</xdr:rowOff>
    </xdr:to>
    <xdr:pic>
      <xdr:nvPicPr>
        <xdr:cNvPr id="23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300355</xdr:rowOff>
    </xdr:to>
    <xdr:pic>
      <xdr:nvPicPr>
        <xdr:cNvPr id="23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187325</xdr:colOff>
      <xdr:row>79</xdr:row>
      <xdr:rowOff>301625</xdr:rowOff>
    </xdr:to>
    <xdr:pic>
      <xdr:nvPicPr>
        <xdr:cNvPr id="23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325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290830</xdr:rowOff>
    </xdr:to>
    <xdr:pic>
      <xdr:nvPicPr>
        <xdr:cNvPr id="23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285115</xdr:rowOff>
    </xdr:to>
    <xdr:pic>
      <xdr:nvPicPr>
        <xdr:cNvPr id="23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299720</xdr:rowOff>
    </xdr:to>
    <xdr:pic>
      <xdr:nvPicPr>
        <xdr:cNvPr id="23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302895</xdr:rowOff>
    </xdr:to>
    <xdr:pic>
      <xdr:nvPicPr>
        <xdr:cNvPr id="23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300355</xdr:rowOff>
    </xdr:to>
    <xdr:pic>
      <xdr:nvPicPr>
        <xdr:cNvPr id="23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303530</xdr:rowOff>
    </xdr:to>
    <xdr:pic>
      <xdr:nvPicPr>
        <xdr:cNvPr id="23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304165</xdr:rowOff>
    </xdr:to>
    <xdr:pic>
      <xdr:nvPicPr>
        <xdr:cNvPr id="23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300990</xdr:rowOff>
    </xdr:to>
    <xdr:pic>
      <xdr:nvPicPr>
        <xdr:cNvPr id="23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80</xdr:row>
      <xdr:rowOff>321310</xdr:rowOff>
    </xdr:to>
    <xdr:pic>
      <xdr:nvPicPr>
        <xdr:cNvPr id="23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80</xdr:row>
      <xdr:rowOff>311785</xdr:rowOff>
    </xdr:to>
    <xdr:pic>
      <xdr:nvPicPr>
        <xdr:cNvPr id="23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103505</xdr:rowOff>
    </xdr:to>
    <xdr:pic>
      <xdr:nvPicPr>
        <xdr:cNvPr id="23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27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93345</xdr:rowOff>
    </xdr:to>
    <xdr:pic>
      <xdr:nvPicPr>
        <xdr:cNvPr id="23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102235</xdr:rowOff>
    </xdr:to>
    <xdr:pic>
      <xdr:nvPicPr>
        <xdr:cNvPr id="23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96520</xdr:rowOff>
    </xdr:to>
    <xdr:pic>
      <xdr:nvPicPr>
        <xdr:cNvPr id="23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135255</xdr:rowOff>
    </xdr:to>
    <xdr:pic>
      <xdr:nvPicPr>
        <xdr:cNvPr id="23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123190</xdr:rowOff>
    </xdr:to>
    <xdr:pic>
      <xdr:nvPicPr>
        <xdr:cNvPr id="23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126365</xdr:rowOff>
    </xdr:to>
    <xdr:pic>
      <xdr:nvPicPr>
        <xdr:cNvPr id="23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117475</xdr:rowOff>
    </xdr:to>
    <xdr:pic>
      <xdr:nvPicPr>
        <xdr:cNvPr id="23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102870</xdr:rowOff>
    </xdr:to>
    <xdr:pic>
      <xdr:nvPicPr>
        <xdr:cNvPr id="239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121920</xdr:rowOff>
    </xdr:to>
    <xdr:pic>
      <xdr:nvPicPr>
        <xdr:cNvPr id="239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114935</xdr:rowOff>
    </xdr:to>
    <xdr:pic>
      <xdr:nvPicPr>
        <xdr:cNvPr id="23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123825</xdr:rowOff>
    </xdr:to>
    <xdr:pic>
      <xdr:nvPicPr>
        <xdr:cNvPr id="24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81</xdr:row>
      <xdr:rowOff>113030</xdr:rowOff>
    </xdr:to>
    <xdr:pic>
      <xdr:nvPicPr>
        <xdr:cNvPr id="24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320675</xdr:rowOff>
    </xdr:to>
    <xdr:pic>
      <xdr:nvPicPr>
        <xdr:cNvPr id="24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79</xdr:row>
      <xdr:rowOff>311150</xdr:rowOff>
    </xdr:to>
    <xdr:pic>
      <xdr:nvPicPr>
        <xdr:cNvPr id="24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102870</xdr:rowOff>
    </xdr:to>
    <xdr:pic>
      <xdr:nvPicPr>
        <xdr:cNvPr id="24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92710</xdr:rowOff>
    </xdr:to>
    <xdr:pic>
      <xdr:nvPicPr>
        <xdr:cNvPr id="24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101600</xdr:rowOff>
    </xdr:to>
    <xdr:pic>
      <xdr:nvPicPr>
        <xdr:cNvPr id="24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95250</xdr:rowOff>
    </xdr:to>
    <xdr:pic>
      <xdr:nvPicPr>
        <xdr:cNvPr id="24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134620</xdr:rowOff>
    </xdr:to>
    <xdr:pic>
      <xdr:nvPicPr>
        <xdr:cNvPr id="24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122555</xdr:rowOff>
    </xdr:to>
    <xdr:pic>
      <xdr:nvPicPr>
        <xdr:cNvPr id="24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125730</xdr:rowOff>
    </xdr:to>
    <xdr:pic>
      <xdr:nvPicPr>
        <xdr:cNvPr id="24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116840</xdr:rowOff>
    </xdr:to>
    <xdr:pic>
      <xdr:nvPicPr>
        <xdr:cNvPr id="24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102235</xdr:rowOff>
    </xdr:to>
    <xdr:pic>
      <xdr:nvPicPr>
        <xdr:cNvPr id="24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121285</xdr:rowOff>
    </xdr:to>
    <xdr:pic>
      <xdr:nvPicPr>
        <xdr:cNvPr id="24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114300</xdr:rowOff>
    </xdr:to>
    <xdr:pic>
      <xdr:nvPicPr>
        <xdr:cNvPr id="24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123190</xdr:rowOff>
    </xdr:to>
    <xdr:pic>
      <xdr:nvPicPr>
        <xdr:cNvPr id="24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112395</xdr:rowOff>
    </xdr:to>
    <xdr:pic>
      <xdr:nvPicPr>
        <xdr:cNvPr id="241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81</xdr:row>
      <xdr:rowOff>190500</xdr:rowOff>
    </xdr:to>
    <xdr:pic>
      <xdr:nvPicPr>
        <xdr:cNvPr id="241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81</xdr:row>
      <xdr:rowOff>183515</xdr:rowOff>
    </xdr:to>
    <xdr:pic>
      <xdr:nvPicPr>
        <xdr:cNvPr id="24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95250</xdr:rowOff>
    </xdr:to>
    <xdr:pic>
      <xdr:nvPicPr>
        <xdr:cNvPr id="24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121285</xdr:rowOff>
    </xdr:to>
    <xdr:pic>
      <xdr:nvPicPr>
        <xdr:cNvPr id="242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114300</xdr:rowOff>
    </xdr:to>
    <xdr:pic>
      <xdr:nvPicPr>
        <xdr:cNvPr id="24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123190</xdr:rowOff>
    </xdr:to>
    <xdr:pic>
      <xdr:nvPicPr>
        <xdr:cNvPr id="24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112395</xdr:rowOff>
    </xdr:to>
    <xdr:pic>
      <xdr:nvPicPr>
        <xdr:cNvPr id="24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290195</xdr:rowOff>
    </xdr:to>
    <xdr:pic>
      <xdr:nvPicPr>
        <xdr:cNvPr id="24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284480</xdr:rowOff>
    </xdr:to>
    <xdr:pic>
      <xdr:nvPicPr>
        <xdr:cNvPr id="242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299085</xdr:rowOff>
    </xdr:to>
    <xdr:pic>
      <xdr:nvPicPr>
        <xdr:cNvPr id="242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302260</xdr:rowOff>
    </xdr:to>
    <xdr:pic>
      <xdr:nvPicPr>
        <xdr:cNvPr id="24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299720</xdr:rowOff>
    </xdr:to>
    <xdr:pic>
      <xdr:nvPicPr>
        <xdr:cNvPr id="242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302895</xdr:rowOff>
    </xdr:to>
    <xdr:pic>
      <xdr:nvPicPr>
        <xdr:cNvPr id="24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303530</xdr:rowOff>
    </xdr:to>
    <xdr:pic>
      <xdr:nvPicPr>
        <xdr:cNvPr id="24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300355</xdr:rowOff>
    </xdr:to>
    <xdr:pic>
      <xdr:nvPicPr>
        <xdr:cNvPr id="24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187960</xdr:colOff>
      <xdr:row>80</xdr:row>
      <xdr:rowOff>95885</xdr:rowOff>
    </xdr:to>
    <xdr:pic>
      <xdr:nvPicPr>
        <xdr:cNvPr id="24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189230</xdr:colOff>
      <xdr:row>82</xdr:row>
      <xdr:rowOff>191135</xdr:rowOff>
    </xdr:to>
    <xdr:pic>
      <xdr:nvPicPr>
        <xdr:cNvPr id="24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923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189230</xdr:colOff>
      <xdr:row>82</xdr:row>
      <xdr:rowOff>184150</xdr:rowOff>
    </xdr:to>
    <xdr:pic>
      <xdr:nvPicPr>
        <xdr:cNvPr id="243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9230" cy="831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82</xdr:row>
      <xdr:rowOff>190500</xdr:rowOff>
    </xdr:to>
    <xdr:pic>
      <xdr:nvPicPr>
        <xdr:cNvPr id="243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82</xdr:row>
      <xdr:rowOff>183515</xdr:rowOff>
    </xdr:to>
    <xdr:pic>
      <xdr:nvPicPr>
        <xdr:cNvPr id="24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320675</xdr:rowOff>
    </xdr:to>
    <xdr:pic>
      <xdr:nvPicPr>
        <xdr:cNvPr id="24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311150</xdr:rowOff>
    </xdr:to>
    <xdr:pic>
      <xdr:nvPicPr>
        <xdr:cNvPr id="24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102870</xdr:rowOff>
    </xdr:to>
    <xdr:pic>
      <xdr:nvPicPr>
        <xdr:cNvPr id="24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92710</xdr:rowOff>
    </xdr:to>
    <xdr:pic>
      <xdr:nvPicPr>
        <xdr:cNvPr id="244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101600</xdr:rowOff>
    </xdr:to>
    <xdr:pic>
      <xdr:nvPicPr>
        <xdr:cNvPr id="244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95250</xdr:rowOff>
    </xdr:to>
    <xdr:pic>
      <xdr:nvPicPr>
        <xdr:cNvPr id="24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134620</xdr:rowOff>
    </xdr:to>
    <xdr:pic>
      <xdr:nvPicPr>
        <xdr:cNvPr id="24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122555</xdr:rowOff>
    </xdr:to>
    <xdr:pic>
      <xdr:nvPicPr>
        <xdr:cNvPr id="24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125730</xdr:rowOff>
    </xdr:to>
    <xdr:pic>
      <xdr:nvPicPr>
        <xdr:cNvPr id="24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116840</xdr:rowOff>
    </xdr:to>
    <xdr:pic>
      <xdr:nvPicPr>
        <xdr:cNvPr id="244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71</xdr:row>
      <xdr:rowOff>102235</xdr:rowOff>
    </xdr:to>
    <xdr:pic>
      <xdr:nvPicPr>
        <xdr:cNvPr id="24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290830</xdr:rowOff>
    </xdr:to>
    <xdr:pic>
      <xdr:nvPicPr>
        <xdr:cNvPr id="24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285115</xdr:rowOff>
    </xdr:to>
    <xdr:pic>
      <xdr:nvPicPr>
        <xdr:cNvPr id="244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299720</xdr:rowOff>
    </xdr:to>
    <xdr:pic>
      <xdr:nvPicPr>
        <xdr:cNvPr id="24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302895</xdr:rowOff>
    </xdr:to>
    <xdr:pic>
      <xdr:nvPicPr>
        <xdr:cNvPr id="24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300355</xdr:rowOff>
    </xdr:to>
    <xdr:pic>
      <xdr:nvPicPr>
        <xdr:cNvPr id="245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303530</xdr:rowOff>
    </xdr:to>
    <xdr:pic>
      <xdr:nvPicPr>
        <xdr:cNvPr id="24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304165</xdr:rowOff>
    </xdr:to>
    <xdr:pic>
      <xdr:nvPicPr>
        <xdr:cNvPr id="24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187960</xdr:colOff>
      <xdr:row>70</xdr:row>
      <xdr:rowOff>300990</xdr:rowOff>
    </xdr:to>
    <xdr:pic>
      <xdr:nvPicPr>
        <xdr:cNvPr id="24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45814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290830</xdr:rowOff>
    </xdr:to>
    <xdr:pic>
      <xdr:nvPicPr>
        <xdr:cNvPr id="24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285115</xdr:rowOff>
    </xdr:to>
    <xdr:pic>
      <xdr:nvPicPr>
        <xdr:cNvPr id="24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299720</xdr:rowOff>
    </xdr:to>
    <xdr:pic>
      <xdr:nvPicPr>
        <xdr:cNvPr id="24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302895</xdr:rowOff>
    </xdr:to>
    <xdr:pic>
      <xdr:nvPicPr>
        <xdr:cNvPr id="245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300355</xdr:rowOff>
    </xdr:to>
    <xdr:pic>
      <xdr:nvPicPr>
        <xdr:cNvPr id="24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303530</xdr:rowOff>
    </xdr:to>
    <xdr:pic>
      <xdr:nvPicPr>
        <xdr:cNvPr id="24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304165</xdr:rowOff>
    </xdr:to>
    <xdr:pic>
      <xdr:nvPicPr>
        <xdr:cNvPr id="24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77</xdr:row>
      <xdr:rowOff>300990</xdr:rowOff>
    </xdr:to>
    <xdr:pic>
      <xdr:nvPicPr>
        <xdr:cNvPr id="24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79</xdr:row>
      <xdr:rowOff>321310</xdr:rowOff>
    </xdr:to>
    <xdr:pic>
      <xdr:nvPicPr>
        <xdr:cNvPr id="24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79</xdr:row>
      <xdr:rowOff>311785</xdr:rowOff>
    </xdr:to>
    <xdr:pic>
      <xdr:nvPicPr>
        <xdr:cNvPr id="24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103505</xdr:rowOff>
    </xdr:to>
    <xdr:pic>
      <xdr:nvPicPr>
        <xdr:cNvPr id="24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27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93345</xdr:rowOff>
    </xdr:to>
    <xdr:pic>
      <xdr:nvPicPr>
        <xdr:cNvPr id="246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102235</xdr:rowOff>
    </xdr:to>
    <xdr:pic>
      <xdr:nvPicPr>
        <xdr:cNvPr id="246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96520</xdr:rowOff>
    </xdr:to>
    <xdr:pic>
      <xdr:nvPicPr>
        <xdr:cNvPr id="24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135255</xdr:rowOff>
    </xdr:to>
    <xdr:pic>
      <xdr:nvPicPr>
        <xdr:cNvPr id="24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123190</xdr:rowOff>
    </xdr:to>
    <xdr:pic>
      <xdr:nvPicPr>
        <xdr:cNvPr id="24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126365</xdr:rowOff>
    </xdr:to>
    <xdr:pic>
      <xdr:nvPicPr>
        <xdr:cNvPr id="24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117475</xdr:rowOff>
    </xdr:to>
    <xdr:pic>
      <xdr:nvPicPr>
        <xdr:cNvPr id="247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102870</xdr:rowOff>
    </xdr:to>
    <xdr:pic>
      <xdr:nvPicPr>
        <xdr:cNvPr id="24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121920</xdr:rowOff>
    </xdr:to>
    <xdr:pic>
      <xdr:nvPicPr>
        <xdr:cNvPr id="24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114935</xdr:rowOff>
    </xdr:to>
    <xdr:pic>
      <xdr:nvPicPr>
        <xdr:cNvPr id="247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123825</xdr:rowOff>
    </xdr:to>
    <xdr:pic>
      <xdr:nvPicPr>
        <xdr:cNvPr id="247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188595</xdr:colOff>
      <xdr:row>80</xdr:row>
      <xdr:rowOff>113030</xdr:rowOff>
    </xdr:to>
    <xdr:pic>
      <xdr:nvPicPr>
        <xdr:cNvPr id="24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82</xdr:row>
      <xdr:rowOff>0</xdr:rowOff>
    </xdr:to>
    <xdr:pic>
      <xdr:nvPicPr>
        <xdr:cNvPr id="24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188595</xdr:colOff>
      <xdr:row>82</xdr:row>
      <xdr:rowOff>154940</xdr:rowOff>
    </xdr:to>
    <xdr:pic>
      <xdr:nvPicPr>
        <xdr:cNvPr id="24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8595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290195</xdr:rowOff>
    </xdr:to>
    <xdr:pic>
      <xdr:nvPicPr>
        <xdr:cNvPr id="24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284480</xdr:rowOff>
    </xdr:to>
    <xdr:pic>
      <xdr:nvPicPr>
        <xdr:cNvPr id="248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299085</xdr:rowOff>
    </xdr:to>
    <xdr:pic>
      <xdr:nvPicPr>
        <xdr:cNvPr id="248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302260</xdr:rowOff>
    </xdr:to>
    <xdr:pic>
      <xdr:nvPicPr>
        <xdr:cNvPr id="24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299720</xdr:rowOff>
    </xdr:to>
    <xdr:pic>
      <xdr:nvPicPr>
        <xdr:cNvPr id="24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302895</xdr:rowOff>
    </xdr:to>
    <xdr:pic>
      <xdr:nvPicPr>
        <xdr:cNvPr id="24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303530</xdr:rowOff>
    </xdr:to>
    <xdr:pic>
      <xdr:nvPicPr>
        <xdr:cNvPr id="24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187325</xdr:colOff>
      <xdr:row>76</xdr:row>
      <xdr:rowOff>300355</xdr:rowOff>
    </xdr:to>
    <xdr:pic>
      <xdr:nvPicPr>
        <xdr:cNvPr id="248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320675</xdr:rowOff>
    </xdr:to>
    <xdr:pic>
      <xdr:nvPicPr>
        <xdr:cNvPr id="248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76</xdr:row>
      <xdr:rowOff>311150</xdr:rowOff>
    </xdr:to>
    <xdr:pic>
      <xdr:nvPicPr>
        <xdr:cNvPr id="24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102870</xdr:rowOff>
    </xdr:to>
    <xdr:pic>
      <xdr:nvPicPr>
        <xdr:cNvPr id="24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92710</xdr:rowOff>
    </xdr:to>
    <xdr:pic>
      <xdr:nvPicPr>
        <xdr:cNvPr id="24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101600</xdr:rowOff>
    </xdr:to>
    <xdr:pic>
      <xdr:nvPicPr>
        <xdr:cNvPr id="24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95885</xdr:rowOff>
    </xdr:to>
    <xdr:pic>
      <xdr:nvPicPr>
        <xdr:cNvPr id="24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134620</xdr:rowOff>
    </xdr:to>
    <xdr:pic>
      <xdr:nvPicPr>
        <xdr:cNvPr id="24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122555</xdr:rowOff>
    </xdr:to>
    <xdr:pic>
      <xdr:nvPicPr>
        <xdr:cNvPr id="24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125730</xdr:rowOff>
    </xdr:to>
    <xdr:pic>
      <xdr:nvPicPr>
        <xdr:cNvPr id="24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116840</xdr:rowOff>
    </xdr:to>
    <xdr:pic>
      <xdr:nvPicPr>
        <xdr:cNvPr id="24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102235</xdr:rowOff>
    </xdr:to>
    <xdr:pic>
      <xdr:nvPicPr>
        <xdr:cNvPr id="24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121285</xdr:rowOff>
    </xdr:to>
    <xdr:pic>
      <xdr:nvPicPr>
        <xdr:cNvPr id="25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114300</xdr:rowOff>
    </xdr:to>
    <xdr:pic>
      <xdr:nvPicPr>
        <xdr:cNvPr id="25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123190</xdr:rowOff>
    </xdr:to>
    <xdr:pic>
      <xdr:nvPicPr>
        <xdr:cNvPr id="25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187960</xdr:colOff>
      <xdr:row>77</xdr:row>
      <xdr:rowOff>112395</xdr:rowOff>
    </xdr:to>
    <xdr:pic>
      <xdr:nvPicPr>
        <xdr:cNvPr id="25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5245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121285</xdr:rowOff>
    </xdr:to>
    <xdr:pic>
      <xdr:nvPicPr>
        <xdr:cNvPr id="25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114300</xdr:rowOff>
    </xdr:to>
    <xdr:pic>
      <xdr:nvPicPr>
        <xdr:cNvPr id="25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123190</xdr:rowOff>
    </xdr:to>
    <xdr:pic>
      <xdr:nvPicPr>
        <xdr:cNvPr id="25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112395</xdr:rowOff>
    </xdr:to>
    <xdr:pic>
      <xdr:nvPicPr>
        <xdr:cNvPr id="25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134620</xdr:rowOff>
    </xdr:to>
    <xdr:pic>
      <xdr:nvPicPr>
        <xdr:cNvPr id="25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122555</xdr:rowOff>
    </xdr:to>
    <xdr:pic>
      <xdr:nvPicPr>
        <xdr:cNvPr id="25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125730</xdr:rowOff>
    </xdr:to>
    <xdr:pic>
      <xdr:nvPicPr>
        <xdr:cNvPr id="25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116840</xdr:rowOff>
    </xdr:to>
    <xdr:pic>
      <xdr:nvPicPr>
        <xdr:cNvPr id="25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187960</xdr:colOff>
      <xdr:row>78</xdr:row>
      <xdr:rowOff>102235</xdr:rowOff>
    </xdr:to>
    <xdr:pic>
      <xdr:nvPicPr>
        <xdr:cNvPr id="25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684837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290830</xdr:rowOff>
    </xdr:to>
    <xdr:pic>
      <xdr:nvPicPr>
        <xdr:cNvPr id="25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285115</xdr:rowOff>
    </xdr:to>
    <xdr:pic>
      <xdr:nvPicPr>
        <xdr:cNvPr id="25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299720</xdr:rowOff>
    </xdr:to>
    <xdr:pic>
      <xdr:nvPicPr>
        <xdr:cNvPr id="25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302895</xdr:rowOff>
    </xdr:to>
    <xdr:pic>
      <xdr:nvPicPr>
        <xdr:cNvPr id="25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300355</xdr:rowOff>
    </xdr:to>
    <xdr:pic>
      <xdr:nvPicPr>
        <xdr:cNvPr id="25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303530</xdr:rowOff>
    </xdr:to>
    <xdr:pic>
      <xdr:nvPicPr>
        <xdr:cNvPr id="25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304165</xdr:rowOff>
    </xdr:to>
    <xdr:pic>
      <xdr:nvPicPr>
        <xdr:cNvPr id="25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187960</xdr:colOff>
      <xdr:row>78</xdr:row>
      <xdr:rowOff>300990</xdr:rowOff>
    </xdr:to>
    <xdr:pic>
      <xdr:nvPicPr>
        <xdr:cNvPr id="25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1722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189230</xdr:colOff>
      <xdr:row>81</xdr:row>
      <xdr:rowOff>191135</xdr:rowOff>
    </xdr:to>
    <xdr:pic>
      <xdr:nvPicPr>
        <xdr:cNvPr id="25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923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189230</xdr:colOff>
      <xdr:row>81</xdr:row>
      <xdr:rowOff>184150</xdr:rowOff>
    </xdr:to>
    <xdr:pic>
      <xdr:nvPicPr>
        <xdr:cNvPr id="252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496075"/>
          <a:ext cx="189230" cy="831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134620</xdr:rowOff>
    </xdr:to>
    <xdr:pic>
      <xdr:nvPicPr>
        <xdr:cNvPr id="252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122555</xdr:rowOff>
    </xdr:to>
    <xdr:pic>
      <xdr:nvPicPr>
        <xdr:cNvPr id="25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125730</xdr:rowOff>
    </xdr:to>
    <xdr:pic>
      <xdr:nvPicPr>
        <xdr:cNvPr id="25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116840</xdr:rowOff>
    </xdr:to>
    <xdr:pic>
      <xdr:nvPicPr>
        <xdr:cNvPr id="25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102235</xdr:rowOff>
    </xdr:to>
    <xdr:pic>
      <xdr:nvPicPr>
        <xdr:cNvPr id="25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135255</xdr:rowOff>
    </xdr:to>
    <xdr:pic>
      <xdr:nvPicPr>
        <xdr:cNvPr id="252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123190</xdr:rowOff>
    </xdr:to>
    <xdr:pic>
      <xdr:nvPicPr>
        <xdr:cNvPr id="253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126365</xdr:rowOff>
    </xdr:to>
    <xdr:pic>
      <xdr:nvPicPr>
        <xdr:cNvPr id="253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117475</xdr:rowOff>
    </xdr:to>
    <xdr:pic>
      <xdr:nvPicPr>
        <xdr:cNvPr id="25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102870</xdr:rowOff>
    </xdr:to>
    <xdr:pic>
      <xdr:nvPicPr>
        <xdr:cNvPr id="25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121920</xdr:rowOff>
    </xdr:to>
    <xdr:pic>
      <xdr:nvPicPr>
        <xdr:cNvPr id="25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114935</xdr:rowOff>
    </xdr:to>
    <xdr:pic>
      <xdr:nvPicPr>
        <xdr:cNvPr id="25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123825</xdr:rowOff>
    </xdr:to>
    <xdr:pic>
      <xdr:nvPicPr>
        <xdr:cNvPr id="25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113030</xdr:rowOff>
    </xdr:to>
    <xdr:pic>
      <xdr:nvPicPr>
        <xdr:cNvPr id="25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121285</xdr:rowOff>
    </xdr:to>
    <xdr:pic>
      <xdr:nvPicPr>
        <xdr:cNvPr id="25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114300</xdr:rowOff>
    </xdr:to>
    <xdr:pic>
      <xdr:nvPicPr>
        <xdr:cNvPr id="25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123190</xdr:rowOff>
    </xdr:to>
    <xdr:pic>
      <xdr:nvPicPr>
        <xdr:cNvPr id="25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112395</xdr:rowOff>
    </xdr:to>
    <xdr:pic>
      <xdr:nvPicPr>
        <xdr:cNvPr id="25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83</xdr:row>
      <xdr:rowOff>0</xdr:rowOff>
    </xdr:to>
    <xdr:pic>
      <xdr:nvPicPr>
        <xdr:cNvPr id="25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320675</xdr:rowOff>
    </xdr:to>
    <xdr:pic>
      <xdr:nvPicPr>
        <xdr:cNvPr id="255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72</xdr:row>
      <xdr:rowOff>311150</xdr:rowOff>
    </xdr:to>
    <xdr:pic>
      <xdr:nvPicPr>
        <xdr:cNvPr id="25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311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102870</xdr:rowOff>
    </xdr:to>
    <xdr:pic>
      <xdr:nvPicPr>
        <xdr:cNvPr id="255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92710</xdr:rowOff>
    </xdr:to>
    <xdr:pic>
      <xdr:nvPicPr>
        <xdr:cNvPr id="255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16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101600</xdr:rowOff>
    </xdr:to>
    <xdr:pic>
      <xdr:nvPicPr>
        <xdr:cNvPr id="255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95885</xdr:rowOff>
    </xdr:to>
    <xdr:pic>
      <xdr:nvPicPr>
        <xdr:cNvPr id="25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134620</xdr:rowOff>
    </xdr:to>
    <xdr:pic>
      <xdr:nvPicPr>
        <xdr:cNvPr id="25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122555</xdr:rowOff>
    </xdr:to>
    <xdr:pic>
      <xdr:nvPicPr>
        <xdr:cNvPr id="25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125730</xdr:rowOff>
    </xdr:to>
    <xdr:pic>
      <xdr:nvPicPr>
        <xdr:cNvPr id="25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9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116840</xdr:rowOff>
    </xdr:to>
    <xdr:pic>
      <xdr:nvPicPr>
        <xdr:cNvPr id="25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187960</xdr:colOff>
      <xdr:row>73</xdr:row>
      <xdr:rowOff>102235</xdr:rowOff>
    </xdr:to>
    <xdr:pic>
      <xdr:nvPicPr>
        <xdr:cNvPr id="25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229125"/>
          <a:ext cx="18796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290830</xdr:rowOff>
    </xdr:to>
    <xdr:pic>
      <xdr:nvPicPr>
        <xdr:cNvPr id="25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285115</xdr:rowOff>
    </xdr:to>
    <xdr:pic>
      <xdr:nvPicPr>
        <xdr:cNvPr id="25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299720</xdr:rowOff>
    </xdr:to>
    <xdr:pic>
      <xdr:nvPicPr>
        <xdr:cNvPr id="25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302895</xdr:rowOff>
    </xdr:to>
    <xdr:pic>
      <xdr:nvPicPr>
        <xdr:cNvPr id="25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300355</xdr:rowOff>
    </xdr:to>
    <xdr:pic>
      <xdr:nvPicPr>
        <xdr:cNvPr id="25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303530</xdr:rowOff>
    </xdr:to>
    <xdr:pic>
      <xdr:nvPicPr>
        <xdr:cNvPr id="25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304165</xdr:rowOff>
    </xdr:to>
    <xdr:pic>
      <xdr:nvPicPr>
        <xdr:cNvPr id="257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73</xdr:row>
      <xdr:rowOff>300990</xdr:rowOff>
    </xdr:to>
    <xdr:pic>
      <xdr:nvPicPr>
        <xdr:cNvPr id="25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187960</xdr:colOff>
      <xdr:row>74</xdr:row>
      <xdr:rowOff>95250</xdr:rowOff>
    </xdr:to>
    <xdr:pic>
      <xdr:nvPicPr>
        <xdr:cNvPr id="25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5552975"/>
          <a:ext cx="18796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290195</xdr:rowOff>
    </xdr:to>
    <xdr:pic>
      <xdr:nvPicPr>
        <xdr:cNvPr id="25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284480</xdr:rowOff>
    </xdr:to>
    <xdr:pic>
      <xdr:nvPicPr>
        <xdr:cNvPr id="25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84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299085</xdr:rowOff>
    </xdr:to>
    <xdr:pic>
      <xdr:nvPicPr>
        <xdr:cNvPr id="25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302260</xdr:rowOff>
    </xdr:to>
    <xdr:pic>
      <xdr:nvPicPr>
        <xdr:cNvPr id="25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299720</xdr:rowOff>
    </xdr:to>
    <xdr:pic>
      <xdr:nvPicPr>
        <xdr:cNvPr id="25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302895</xdr:rowOff>
    </xdr:to>
    <xdr:pic>
      <xdr:nvPicPr>
        <xdr:cNvPr id="25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303530</xdr:rowOff>
    </xdr:to>
    <xdr:pic>
      <xdr:nvPicPr>
        <xdr:cNvPr id="257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300355</xdr:rowOff>
    </xdr:to>
    <xdr:pic>
      <xdr:nvPicPr>
        <xdr:cNvPr id="25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187325</xdr:colOff>
      <xdr:row>80</xdr:row>
      <xdr:rowOff>301625</xdr:rowOff>
    </xdr:to>
    <xdr:pic>
      <xdr:nvPicPr>
        <xdr:cNvPr id="25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325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81</xdr:row>
      <xdr:rowOff>321310</xdr:rowOff>
    </xdr:to>
    <xdr:pic>
      <xdr:nvPicPr>
        <xdr:cNvPr id="25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81</xdr:row>
      <xdr:rowOff>311785</xdr:rowOff>
    </xdr:to>
    <xdr:pic>
      <xdr:nvPicPr>
        <xdr:cNvPr id="25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103505</xdr:rowOff>
    </xdr:to>
    <xdr:pic>
      <xdr:nvPicPr>
        <xdr:cNvPr id="25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27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93345</xdr:rowOff>
    </xdr:to>
    <xdr:pic>
      <xdr:nvPicPr>
        <xdr:cNvPr id="258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102235</xdr:rowOff>
    </xdr:to>
    <xdr:pic>
      <xdr:nvPicPr>
        <xdr:cNvPr id="258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96520</xdr:rowOff>
    </xdr:to>
    <xdr:pic>
      <xdr:nvPicPr>
        <xdr:cNvPr id="25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2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135255</xdr:rowOff>
    </xdr:to>
    <xdr:pic>
      <xdr:nvPicPr>
        <xdr:cNvPr id="25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123190</xdr:rowOff>
    </xdr:to>
    <xdr:pic>
      <xdr:nvPicPr>
        <xdr:cNvPr id="25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126365</xdr:rowOff>
    </xdr:to>
    <xdr:pic>
      <xdr:nvPicPr>
        <xdr:cNvPr id="25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117475</xdr:rowOff>
    </xdr:to>
    <xdr:pic>
      <xdr:nvPicPr>
        <xdr:cNvPr id="259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102870</xdr:rowOff>
    </xdr:to>
    <xdr:pic>
      <xdr:nvPicPr>
        <xdr:cNvPr id="25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121920</xdr:rowOff>
    </xdr:to>
    <xdr:pic>
      <xdr:nvPicPr>
        <xdr:cNvPr id="25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114935</xdr:rowOff>
    </xdr:to>
    <xdr:pic>
      <xdr:nvPicPr>
        <xdr:cNvPr id="259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123825</xdr:rowOff>
    </xdr:to>
    <xdr:pic>
      <xdr:nvPicPr>
        <xdr:cNvPr id="259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82</xdr:row>
      <xdr:rowOff>113030</xdr:rowOff>
    </xdr:to>
    <xdr:pic>
      <xdr:nvPicPr>
        <xdr:cNvPr id="25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121285</xdr:rowOff>
    </xdr:to>
    <xdr:pic>
      <xdr:nvPicPr>
        <xdr:cNvPr id="25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114300</xdr:rowOff>
    </xdr:to>
    <xdr:pic>
      <xdr:nvPicPr>
        <xdr:cNvPr id="25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123190</xdr:rowOff>
    </xdr:to>
    <xdr:pic>
      <xdr:nvPicPr>
        <xdr:cNvPr id="25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187960</xdr:colOff>
      <xdr:row>81</xdr:row>
      <xdr:rowOff>112395</xdr:rowOff>
    </xdr:to>
    <xdr:pic>
      <xdr:nvPicPr>
        <xdr:cNvPr id="260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7819925"/>
          <a:ext cx="18796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188595</xdr:colOff>
      <xdr:row>83</xdr:row>
      <xdr:rowOff>0</xdr:rowOff>
    </xdr:to>
    <xdr:pic>
      <xdr:nvPicPr>
        <xdr:cNvPr id="260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58143775"/>
          <a:ext cx="18859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288925</xdr:rowOff>
    </xdr:to>
    <xdr:pic>
      <xdr:nvPicPr>
        <xdr:cNvPr id="26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283210</xdr:rowOff>
    </xdr:to>
    <xdr:pic>
      <xdr:nvPicPr>
        <xdr:cNvPr id="260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297815</xdr:rowOff>
    </xdr:to>
    <xdr:pic>
      <xdr:nvPicPr>
        <xdr:cNvPr id="260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300990</xdr:rowOff>
    </xdr:to>
    <xdr:pic>
      <xdr:nvPicPr>
        <xdr:cNvPr id="26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298450</xdr:rowOff>
    </xdr:to>
    <xdr:pic>
      <xdr:nvPicPr>
        <xdr:cNvPr id="260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301625</xdr:rowOff>
    </xdr:to>
    <xdr:pic>
      <xdr:nvPicPr>
        <xdr:cNvPr id="260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302260</xdr:rowOff>
    </xdr:to>
    <xdr:pic>
      <xdr:nvPicPr>
        <xdr:cNvPr id="26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299085</xdr:rowOff>
    </xdr:to>
    <xdr:pic>
      <xdr:nvPicPr>
        <xdr:cNvPr id="260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318770</xdr:rowOff>
    </xdr:to>
    <xdr:pic>
      <xdr:nvPicPr>
        <xdr:cNvPr id="26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18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309245</xdr:rowOff>
    </xdr:to>
    <xdr:pic>
      <xdr:nvPicPr>
        <xdr:cNvPr id="26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386715</xdr:rowOff>
    </xdr:to>
    <xdr:pic>
      <xdr:nvPicPr>
        <xdr:cNvPr id="26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86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376555</xdr:rowOff>
    </xdr:to>
    <xdr:pic>
      <xdr:nvPicPr>
        <xdr:cNvPr id="26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76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385445</xdr:rowOff>
    </xdr:to>
    <xdr:pic>
      <xdr:nvPicPr>
        <xdr:cNvPr id="261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379095</xdr:rowOff>
    </xdr:to>
    <xdr:pic>
      <xdr:nvPicPr>
        <xdr:cNvPr id="26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454660</xdr:rowOff>
    </xdr:to>
    <xdr:pic>
      <xdr:nvPicPr>
        <xdr:cNvPr id="26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442595</xdr:rowOff>
    </xdr:to>
    <xdr:pic>
      <xdr:nvPicPr>
        <xdr:cNvPr id="26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445770</xdr:rowOff>
    </xdr:to>
    <xdr:pic>
      <xdr:nvPicPr>
        <xdr:cNvPr id="26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436880</xdr:rowOff>
    </xdr:to>
    <xdr:pic>
      <xdr:nvPicPr>
        <xdr:cNvPr id="261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187960</xdr:colOff>
      <xdr:row>38</xdr:row>
      <xdr:rowOff>422275</xdr:rowOff>
    </xdr:to>
    <xdr:pic>
      <xdr:nvPicPr>
        <xdr:cNvPr id="26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1650" y="34070925"/>
          <a:ext cx="187960" cy="422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F3:I79"/>
  <sheetViews>
    <sheetView workbookViewId="0">
      <selection activeCell="K20" sqref="K20"/>
    </sheetView>
  </sheetViews>
  <sheetFormatPr defaultColWidth="8.89166666666667" defaultRowHeight="13.5"/>
  <cols>
    <col min="6" max="6" width="49.5583333333333" customWidth="1"/>
    <col min="7" max="7" width="13.8916666666667" customWidth="1"/>
  </cols>
  <sheetData>
    <row r="3" spans="6:9">
      <c r="F3" s="56" t="s">
        <v>0</v>
      </c>
      <c r="G3" t="s">
        <v>1</v>
      </c>
      <c r="H3" t="s">
        <v>2</v>
      </c>
      <c r="I3" t="s">
        <v>2</v>
      </c>
    </row>
    <row r="4" spans="6:9">
      <c r="F4" s="56" t="s">
        <v>3</v>
      </c>
      <c r="G4" t="s">
        <v>4</v>
      </c>
      <c r="H4" t="s">
        <v>5</v>
      </c>
      <c r="I4" t="s">
        <v>5</v>
      </c>
    </row>
    <row r="5" spans="6:9">
      <c r="F5" s="56" t="s">
        <v>6</v>
      </c>
      <c r="I5" t="s">
        <v>7</v>
      </c>
    </row>
    <row r="6" spans="6:6">
      <c r="F6" s="56" t="s">
        <v>8</v>
      </c>
    </row>
    <row r="7" spans="6:6">
      <c r="F7" s="56" t="s">
        <v>9</v>
      </c>
    </row>
    <row r="8" spans="6:6">
      <c r="F8" s="56" t="s">
        <v>10</v>
      </c>
    </row>
    <row r="9" spans="6:6">
      <c r="F9" s="56" t="s">
        <v>11</v>
      </c>
    </row>
    <row r="10" spans="6:6">
      <c r="F10" s="56" t="s">
        <v>12</v>
      </c>
    </row>
    <row r="11" spans="6:6">
      <c r="F11" s="56" t="s">
        <v>13</v>
      </c>
    </row>
    <row r="12" spans="6:6">
      <c r="F12" s="56" t="s">
        <v>14</v>
      </c>
    </row>
    <row r="13" spans="6:6">
      <c r="F13" s="56" t="s">
        <v>15</v>
      </c>
    </row>
    <row r="14" spans="6:6">
      <c r="F14" s="56" t="s">
        <v>16</v>
      </c>
    </row>
    <row r="15" spans="6:6">
      <c r="F15" s="56" t="s">
        <v>17</v>
      </c>
    </row>
    <row r="16" spans="6:6">
      <c r="F16" s="56" t="s">
        <v>18</v>
      </c>
    </row>
    <row r="17" spans="6:6">
      <c r="F17" s="56" t="s">
        <v>19</v>
      </c>
    </row>
    <row r="18" spans="6:6">
      <c r="F18" s="56" t="s">
        <v>20</v>
      </c>
    </row>
    <row r="19" spans="6:6">
      <c r="F19" s="56" t="s">
        <v>21</v>
      </c>
    </row>
    <row r="20" spans="6:6">
      <c r="F20" s="56" t="s">
        <v>22</v>
      </c>
    </row>
    <row r="21" spans="6:6">
      <c r="F21" s="56" t="s">
        <v>23</v>
      </c>
    </row>
    <row r="22" spans="6:6">
      <c r="F22" s="56" t="s">
        <v>24</v>
      </c>
    </row>
    <row r="23" spans="6:6">
      <c r="F23" s="56" t="s">
        <v>25</v>
      </c>
    </row>
    <row r="24" spans="6:6">
      <c r="F24" s="56" t="s">
        <v>26</v>
      </c>
    </row>
    <row r="25" spans="6:6">
      <c r="F25" s="56" t="s">
        <v>27</v>
      </c>
    </row>
    <row r="26" spans="6:6">
      <c r="F26" s="56" t="s">
        <v>28</v>
      </c>
    </row>
    <row r="27" spans="6:6">
      <c r="F27" s="56" t="s">
        <v>29</v>
      </c>
    </row>
    <row r="28" spans="6:6">
      <c r="F28" s="56" t="s">
        <v>30</v>
      </c>
    </row>
    <row r="29" spans="6:6">
      <c r="F29" s="56" t="s">
        <v>31</v>
      </c>
    </row>
    <row r="30" spans="6:6">
      <c r="F30" s="56" t="s">
        <v>32</v>
      </c>
    </row>
    <row r="31" spans="6:6">
      <c r="F31" s="56" t="s">
        <v>33</v>
      </c>
    </row>
    <row r="32" spans="6:6">
      <c r="F32" s="56" t="s">
        <v>34</v>
      </c>
    </row>
    <row r="33" spans="6:6">
      <c r="F33" s="56" t="s">
        <v>35</v>
      </c>
    </row>
    <row r="34" spans="6:6">
      <c r="F34" s="56" t="s">
        <v>36</v>
      </c>
    </row>
    <row r="35" spans="6:6">
      <c r="F35" s="56" t="s">
        <v>37</v>
      </c>
    </row>
    <row r="36" spans="6:6">
      <c r="F36" s="56" t="s">
        <v>38</v>
      </c>
    </row>
    <row r="37" spans="6:6">
      <c r="F37" s="56" t="s">
        <v>39</v>
      </c>
    </row>
    <row r="38" spans="6:6">
      <c r="F38" s="56" t="s">
        <v>40</v>
      </c>
    </row>
    <row r="39" spans="6:6">
      <c r="F39" s="56" t="s">
        <v>41</v>
      </c>
    </row>
    <row r="40" spans="6:6">
      <c r="F40" s="56" t="s">
        <v>42</v>
      </c>
    </row>
    <row r="41" spans="6:6">
      <c r="F41" s="56" t="s">
        <v>43</v>
      </c>
    </row>
    <row r="42" spans="6:6">
      <c r="F42" s="56" t="s">
        <v>44</v>
      </c>
    </row>
    <row r="43" spans="6:6">
      <c r="F43" s="56" t="s">
        <v>45</v>
      </c>
    </row>
    <row r="44" spans="6:6">
      <c r="F44" s="56" t="s">
        <v>46</v>
      </c>
    </row>
    <row r="45" spans="6:6">
      <c r="F45" s="56" t="s">
        <v>47</v>
      </c>
    </row>
    <row r="46" spans="6:6">
      <c r="F46" s="56" t="s">
        <v>48</v>
      </c>
    </row>
    <row r="47" spans="6:6">
      <c r="F47" s="56" t="s">
        <v>49</v>
      </c>
    </row>
    <row r="48" spans="6:6">
      <c r="F48" s="56" t="s">
        <v>50</v>
      </c>
    </row>
    <row r="49" spans="6:6">
      <c r="F49" s="56" t="s">
        <v>51</v>
      </c>
    </row>
    <row r="50" spans="6:6">
      <c r="F50" s="56" t="s">
        <v>52</v>
      </c>
    </row>
    <row r="51" spans="6:6">
      <c r="F51" s="56" t="s">
        <v>53</v>
      </c>
    </row>
    <row r="52" spans="6:6">
      <c r="F52" s="56" t="s">
        <v>54</v>
      </c>
    </row>
    <row r="53" spans="6:6">
      <c r="F53" s="56" t="s">
        <v>55</v>
      </c>
    </row>
    <row r="54" spans="6:6">
      <c r="F54" s="56" t="s">
        <v>56</v>
      </c>
    </row>
    <row r="55" spans="6:6">
      <c r="F55" s="56" t="s">
        <v>57</v>
      </c>
    </row>
    <row r="56" spans="6:6">
      <c r="F56" s="56" t="s">
        <v>58</v>
      </c>
    </row>
    <row r="57" spans="6:6">
      <c r="F57" s="56" t="s">
        <v>59</v>
      </c>
    </row>
    <row r="58" spans="6:6">
      <c r="F58" s="56" t="s">
        <v>60</v>
      </c>
    </row>
    <row r="59" spans="6:6">
      <c r="F59" s="56" t="s">
        <v>61</v>
      </c>
    </row>
    <row r="60" spans="6:6">
      <c r="F60" s="56" t="s">
        <v>62</v>
      </c>
    </row>
    <row r="61" spans="6:6">
      <c r="F61" s="56" t="s">
        <v>63</v>
      </c>
    </row>
    <row r="62" spans="6:6">
      <c r="F62" s="56" t="s">
        <v>64</v>
      </c>
    </row>
    <row r="63" spans="6:6">
      <c r="F63" s="56" t="s">
        <v>65</v>
      </c>
    </row>
    <row r="64" spans="6:6">
      <c r="F64" s="56" t="s">
        <v>66</v>
      </c>
    </row>
    <row r="65" spans="6:6">
      <c r="F65" s="56" t="s">
        <v>67</v>
      </c>
    </row>
    <row r="66" spans="6:6">
      <c r="F66" s="56" t="s">
        <v>68</v>
      </c>
    </row>
    <row r="67" spans="6:6">
      <c r="F67" s="56" t="s">
        <v>69</v>
      </c>
    </row>
    <row r="68" spans="6:6">
      <c r="F68" s="56" t="s">
        <v>70</v>
      </c>
    </row>
    <row r="69" spans="6:6">
      <c r="F69" s="56" t="s">
        <v>71</v>
      </c>
    </row>
    <row r="70" spans="6:6">
      <c r="F70" s="56" t="s">
        <v>72</v>
      </c>
    </row>
    <row r="71" spans="6:6">
      <c r="F71" s="56" t="s">
        <v>73</v>
      </c>
    </row>
    <row r="72" spans="6:6">
      <c r="F72" s="56" t="s">
        <v>74</v>
      </c>
    </row>
    <row r="73" spans="6:6">
      <c r="F73" s="56" t="s">
        <v>75</v>
      </c>
    </row>
    <row r="74" spans="6:6">
      <c r="F74" s="56" t="s">
        <v>76</v>
      </c>
    </row>
    <row r="75" spans="6:6">
      <c r="F75" s="56" t="s">
        <v>77</v>
      </c>
    </row>
    <row r="76" spans="6:6">
      <c r="F76" s="56" t="s">
        <v>78</v>
      </c>
    </row>
    <row r="77" spans="6:6">
      <c r="F77" s="56" t="s">
        <v>79</v>
      </c>
    </row>
    <row r="78" spans="6:6">
      <c r="F78" s="56" t="s">
        <v>80</v>
      </c>
    </row>
    <row r="79" spans="6:6">
      <c r="F79" s="56" t="s">
        <v>81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AE108"/>
  <sheetViews>
    <sheetView tabSelected="1" view="pageBreakPreview" zoomScaleNormal="82" workbookViewId="0">
      <pane xSplit="6" ySplit="6" topLeftCell="G7" activePane="bottomRight" state="frozen"/>
      <selection/>
      <selection pane="topRight"/>
      <selection pane="bottomLeft"/>
      <selection pane="bottomRight" activeCell="I7" sqref="I7"/>
    </sheetView>
  </sheetViews>
  <sheetFormatPr defaultColWidth="10" defaultRowHeight="15.75"/>
  <cols>
    <col min="1" max="1" width="4.26666666666667" style="7" customWidth="1"/>
    <col min="2" max="2" width="7.15833333333333" style="7" customWidth="1"/>
    <col min="3" max="3" width="6.55" style="7" customWidth="1"/>
    <col min="4" max="4" width="10.8166666666667" style="7" customWidth="1"/>
    <col min="5" max="5" width="11.125" style="3" customWidth="1"/>
    <col min="6" max="6" width="22.4" style="8" customWidth="1"/>
    <col min="7" max="7" width="7.15833333333333" style="8" customWidth="1"/>
    <col min="8" max="8" width="6.39166666666667" style="2" customWidth="1"/>
    <col min="9" max="9" width="55.7916666666667" style="8" customWidth="1"/>
    <col min="10" max="10" width="11" style="8" customWidth="1"/>
    <col min="11" max="11" width="12.0416666666667" style="9" customWidth="1"/>
    <col min="12" max="12" width="11.75" style="9" customWidth="1"/>
    <col min="13" max="13" width="11.875" style="9" customWidth="1"/>
    <col min="14" max="14" width="8.68333333333333" style="9" customWidth="1"/>
    <col min="15" max="15" width="7.5" style="9" customWidth="1"/>
    <col min="16" max="16" width="5.875" style="9" customWidth="1"/>
    <col min="17" max="17" width="7.5" style="9" customWidth="1"/>
    <col min="18" max="18" width="58.6833333333333" style="10" customWidth="1"/>
    <col min="19" max="19" width="5.625" style="10" customWidth="1"/>
    <col min="20" max="20" width="11.575" style="7" customWidth="1"/>
    <col min="21" max="21" width="6.5" style="7" customWidth="1"/>
    <col min="22" max="22" width="6" style="7" customWidth="1"/>
    <col min="23" max="24" width="5.75" style="7" customWidth="1"/>
    <col min="25" max="25" width="8.075" style="7" customWidth="1"/>
    <col min="26" max="26" width="11.625" style="7" customWidth="1"/>
    <col min="27" max="27" width="8.84166666666667" style="7" customWidth="1"/>
    <col min="28" max="28" width="10.3666666666667" style="7" customWidth="1"/>
    <col min="29" max="29" width="5.125" style="7" customWidth="1"/>
    <col min="30" max="30" width="6.75" style="7" customWidth="1"/>
    <col min="31" max="31" width="3.125" style="7" customWidth="1"/>
    <col min="32" max="32" width="10" style="11" customWidth="1"/>
    <col min="33" max="16384" width="10" style="11"/>
  </cols>
  <sheetData>
    <row r="1" s="1" customFormat="1" ht="38" customHeight="1" spans="1:31">
      <c r="A1" s="12" t="s">
        <v>82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="2" customFormat="1" ht="26" customHeight="1" spans="1:31">
      <c r="A2" s="13" t="s">
        <v>83</v>
      </c>
      <c r="B2" s="13"/>
      <c r="C2" s="13"/>
      <c r="D2" s="13"/>
      <c r="E2" s="3" t="s">
        <v>84</v>
      </c>
      <c r="F2" s="3"/>
      <c r="G2" s="2" t="s">
        <v>85</v>
      </c>
      <c r="J2" s="10" t="s">
        <v>86</v>
      </c>
      <c r="K2" s="10"/>
      <c r="L2" s="10"/>
      <c r="M2" s="10"/>
      <c r="N2" s="36"/>
      <c r="O2" s="36"/>
      <c r="P2" s="36"/>
      <c r="Q2" s="36"/>
      <c r="R2" s="8" t="s">
        <v>87</v>
      </c>
      <c r="S2" s="8"/>
      <c r="T2" s="13"/>
      <c r="U2" s="13"/>
      <c r="V2" s="13"/>
      <c r="W2" s="13"/>
      <c r="X2" s="13"/>
      <c r="Y2" s="13"/>
      <c r="Z2" s="13"/>
      <c r="AA2" s="7" t="s">
        <v>88</v>
      </c>
      <c r="AB2" s="7"/>
      <c r="AC2" s="7"/>
      <c r="AD2" s="7"/>
      <c r="AE2" s="7"/>
    </row>
    <row r="3" s="3" customFormat="1" ht="41" customHeight="1" spans="1:31">
      <c r="A3" s="14" t="s">
        <v>89</v>
      </c>
      <c r="B3" s="14" t="s">
        <v>90</v>
      </c>
      <c r="C3" s="14" t="s">
        <v>91</v>
      </c>
      <c r="D3" s="14"/>
      <c r="E3" s="15" t="s">
        <v>92</v>
      </c>
      <c r="F3" s="15" t="s">
        <v>93</v>
      </c>
      <c r="G3" s="15" t="s">
        <v>94</v>
      </c>
      <c r="H3" s="15" t="s">
        <v>95</v>
      </c>
      <c r="I3" s="15" t="s">
        <v>96</v>
      </c>
      <c r="J3" s="15" t="s">
        <v>97</v>
      </c>
      <c r="K3" s="37" t="s">
        <v>98</v>
      </c>
      <c r="L3" s="37"/>
      <c r="M3" s="37"/>
      <c r="N3" s="38" t="s">
        <v>99</v>
      </c>
      <c r="O3" s="38"/>
      <c r="P3" s="38"/>
      <c r="Q3" s="38"/>
      <c r="R3" s="38"/>
      <c r="S3" s="14" t="s">
        <v>100</v>
      </c>
      <c r="T3" s="14" t="s">
        <v>101</v>
      </c>
      <c r="U3" s="14" t="s">
        <v>102</v>
      </c>
      <c r="V3" s="14" t="s">
        <v>103</v>
      </c>
      <c r="W3" s="14" t="s">
        <v>104</v>
      </c>
      <c r="X3" s="14" t="s">
        <v>105</v>
      </c>
      <c r="Y3" s="14" t="s">
        <v>106</v>
      </c>
      <c r="Z3" s="14" t="s">
        <v>107</v>
      </c>
      <c r="AA3" s="14" t="s">
        <v>108</v>
      </c>
      <c r="AB3" s="14" t="s">
        <v>109</v>
      </c>
      <c r="AC3" s="14" t="s">
        <v>110</v>
      </c>
      <c r="AD3" s="14" t="s">
        <v>111</v>
      </c>
      <c r="AE3" s="14" t="s">
        <v>112</v>
      </c>
    </row>
    <row r="4" s="3" customFormat="1" ht="50" customHeight="1" spans="1:31">
      <c r="A4" s="14"/>
      <c r="B4" s="14"/>
      <c r="C4" s="14"/>
      <c r="D4" s="14"/>
      <c r="E4" s="15"/>
      <c r="F4" s="15"/>
      <c r="G4" s="15"/>
      <c r="H4" s="15"/>
      <c r="I4" s="15"/>
      <c r="J4" s="15"/>
      <c r="K4" s="37" t="s">
        <v>113</v>
      </c>
      <c r="L4" s="37" t="s">
        <v>114</v>
      </c>
      <c r="M4" s="37" t="s">
        <v>115</v>
      </c>
      <c r="N4" s="14" t="s">
        <v>116</v>
      </c>
      <c r="O4" s="14"/>
      <c r="P4" s="14" t="s">
        <v>117</v>
      </c>
      <c r="Q4" s="14"/>
      <c r="R4" s="38" t="s">
        <v>118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="3" customFormat="1" ht="33" customHeight="1" spans="1:31">
      <c r="A5" s="14"/>
      <c r="B5" s="14"/>
      <c r="C5" s="14" t="s">
        <v>119</v>
      </c>
      <c r="D5" s="14" t="s">
        <v>120</v>
      </c>
      <c r="E5" s="15"/>
      <c r="F5" s="15"/>
      <c r="G5" s="15"/>
      <c r="H5" s="15"/>
      <c r="I5" s="15"/>
      <c r="J5" s="15"/>
      <c r="K5" s="37"/>
      <c r="L5" s="37"/>
      <c r="M5" s="37"/>
      <c r="N5" s="14" t="s">
        <v>121</v>
      </c>
      <c r="O5" s="14" t="s">
        <v>122</v>
      </c>
      <c r="P5" s="14" t="s">
        <v>121</v>
      </c>
      <c r="Q5" s="14" t="s">
        <v>122</v>
      </c>
      <c r="R5" s="3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="4" customFormat="1" ht="31" customHeight="1" spans="1:31">
      <c r="A6" s="16" t="s">
        <v>123</v>
      </c>
      <c r="B6" s="16"/>
      <c r="C6" s="16"/>
      <c r="D6" s="16"/>
      <c r="E6" s="17"/>
      <c r="F6" s="17"/>
      <c r="G6" s="17"/>
      <c r="H6" s="17"/>
      <c r="I6" s="17"/>
      <c r="J6" s="39">
        <f>K6</f>
        <v>141178.62</v>
      </c>
      <c r="K6" s="39">
        <f>SUM(L6:M6)</f>
        <v>141178.62</v>
      </c>
      <c r="L6" s="39">
        <f>SUM(L7:L108)</f>
        <v>2760</v>
      </c>
      <c r="M6" s="39">
        <f>SUM(M7:M108)</f>
        <v>138418.62</v>
      </c>
      <c r="N6" s="40">
        <f t="shared" ref="L6:Q6" si="0">SUM(N7:N108)</f>
        <v>131746</v>
      </c>
      <c r="O6" s="40">
        <f t="shared" si="0"/>
        <v>439870</v>
      </c>
      <c r="P6" s="40">
        <f t="shared" si="0"/>
        <v>4912</v>
      </c>
      <c r="Q6" s="40">
        <f t="shared" si="0"/>
        <v>18236</v>
      </c>
      <c r="R6" s="50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51"/>
      <c r="AE6" s="16"/>
    </row>
    <row r="7" s="5" customFormat="1" ht="63.75" spans="1:31">
      <c r="A7" s="18">
        <v>1</v>
      </c>
      <c r="B7" s="19" t="s">
        <v>124</v>
      </c>
      <c r="C7" s="19" t="s">
        <v>125</v>
      </c>
      <c r="D7" s="19" t="s">
        <v>125</v>
      </c>
      <c r="E7" s="20" t="s">
        <v>126</v>
      </c>
      <c r="F7" s="21" t="s">
        <v>127</v>
      </c>
      <c r="G7" s="18">
        <v>2025</v>
      </c>
      <c r="H7" s="21" t="s">
        <v>128</v>
      </c>
      <c r="I7" s="21" t="s">
        <v>129</v>
      </c>
      <c r="J7" s="41">
        <f>K7</f>
        <v>39100</v>
      </c>
      <c r="K7" s="30">
        <f>SUM(L7:M7)</f>
        <v>39100</v>
      </c>
      <c r="L7" s="30"/>
      <c r="M7" s="30">
        <v>39100</v>
      </c>
      <c r="N7" s="18">
        <v>3650</v>
      </c>
      <c r="O7" s="18">
        <v>12775</v>
      </c>
      <c r="P7" s="18">
        <v>730</v>
      </c>
      <c r="Q7" s="18">
        <v>2555</v>
      </c>
      <c r="R7" s="21" t="s">
        <v>130</v>
      </c>
      <c r="S7" s="21" t="s">
        <v>5</v>
      </c>
      <c r="T7" s="30"/>
      <c r="U7" s="21" t="s">
        <v>2</v>
      </c>
      <c r="V7" s="21" t="s">
        <v>5</v>
      </c>
      <c r="W7" s="21" t="s">
        <v>5</v>
      </c>
      <c r="X7" s="21" t="s">
        <v>5</v>
      </c>
      <c r="Y7" s="21" t="s">
        <v>131</v>
      </c>
      <c r="Z7" s="18">
        <v>13887599697</v>
      </c>
      <c r="AA7" s="21" t="s">
        <v>132</v>
      </c>
      <c r="AB7" s="21" t="s">
        <v>133</v>
      </c>
      <c r="AC7" s="21" t="s">
        <v>2</v>
      </c>
      <c r="AD7" s="52" t="s">
        <v>134</v>
      </c>
      <c r="AE7" s="30"/>
    </row>
    <row r="8" s="5" customFormat="1" ht="96" spans="1:31">
      <c r="A8" s="18">
        <v>2</v>
      </c>
      <c r="B8" s="19" t="s">
        <v>124</v>
      </c>
      <c r="C8" s="19" t="s">
        <v>135</v>
      </c>
      <c r="D8" s="22" t="s">
        <v>136</v>
      </c>
      <c r="E8" s="20" t="s">
        <v>137</v>
      </c>
      <c r="F8" s="21" t="s">
        <v>138</v>
      </c>
      <c r="G8" s="18">
        <v>2025.12</v>
      </c>
      <c r="H8" s="21" t="s">
        <v>1</v>
      </c>
      <c r="I8" s="21" t="s">
        <v>139</v>
      </c>
      <c r="J8" s="41">
        <f t="shared" ref="J8:J39" si="1">K8</f>
        <v>3000</v>
      </c>
      <c r="K8" s="30">
        <f t="shared" ref="K8:K39" si="2">SUM(L8:M8)</f>
        <v>3000</v>
      </c>
      <c r="L8" s="30">
        <v>0</v>
      </c>
      <c r="M8" s="30">
        <v>3000</v>
      </c>
      <c r="N8" s="18">
        <v>300</v>
      </c>
      <c r="O8" s="18">
        <v>1050</v>
      </c>
      <c r="P8" s="18">
        <v>30</v>
      </c>
      <c r="Q8" s="18">
        <v>105</v>
      </c>
      <c r="R8" s="21" t="s">
        <v>140</v>
      </c>
      <c r="S8" s="21" t="s">
        <v>2</v>
      </c>
      <c r="T8" s="30"/>
      <c r="U8" s="21" t="s">
        <v>2</v>
      </c>
      <c r="V8" s="21" t="s">
        <v>5</v>
      </c>
      <c r="W8" s="21" t="s">
        <v>5</v>
      </c>
      <c r="X8" s="21" t="s">
        <v>5</v>
      </c>
      <c r="Y8" s="21" t="s">
        <v>141</v>
      </c>
      <c r="Z8" s="18">
        <v>18660931123</v>
      </c>
      <c r="AA8" s="21" t="s">
        <v>142</v>
      </c>
      <c r="AB8" s="21" t="s">
        <v>143</v>
      </c>
      <c r="AC8" s="21" t="s">
        <v>2</v>
      </c>
      <c r="AD8" s="52" t="s">
        <v>134</v>
      </c>
      <c r="AE8" s="30"/>
    </row>
    <row r="9" s="5" customFormat="1" ht="96" spans="1:31">
      <c r="A9" s="18">
        <v>3</v>
      </c>
      <c r="B9" s="19" t="s">
        <v>124</v>
      </c>
      <c r="C9" s="19" t="s">
        <v>144</v>
      </c>
      <c r="D9" s="22" t="s">
        <v>136</v>
      </c>
      <c r="E9" s="20" t="s">
        <v>137</v>
      </c>
      <c r="F9" s="21" t="s">
        <v>145</v>
      </c>
      <c r="G9" s="18">
        <v>2025.12</v>
      </c>
      <c r="H9" s="21" t="s">
        <v>1</v>
      </c>
      <c r="I9" s="21" t="s">
        <v>146</v>
      </c>
      <c r="J9" s="41">
        <f t="shared" si="1"/>
        <v>3000</v>
      </c>
      <c r="K9" s="30">
        <f t="shared" si="2"/>
        <v>3000</v>
      </c>
      <c r="L9" s="30">
        <v>0</v>
      </c>
      <c r="M9" s="30">
        <v>3000</v>
      </c>
      <c r="N9" s="18">
        <v>301</v>
      </c>
      <c r="O9" s="18">
        <v>1053</v>
      </c>
      <c r="P9" s="18">
        <v>31</v>
      </c>
      <c r="Q9" s="18">
        <v>108</v>
      </c>
      <c r="R9" s="21" t="s">
        <v>140</v>
      </c>
      <c r="S9" s="21" t="s">
        <v>2</v>
      </c>
      <c r="T9" s="30"/>
      <c r="U9" s="21" t="s">
        <v>2</v>
      </c>
      <c r="V9" s="21" t="s">
        <v>5</v>
      </c>
      <c r="W9" s="21" t="s">
        <v>5</v>
      </c>
      <c r="X9" s="21" t="s">
        <v>5</v>
      </c>
      <c r="Y9" s="21" t="s">
        <v>147</v>
      </c>
      <c r="Z9" s="18">
        <v>15651137422</v>
      </c>
      <c r="AA9" s="21" t="s">
        <v>142</v>
      </c>
      <c r="AB9" s="21" t="s">
        <v>148</v>
      </c>
      <c r="AC9" s="21" t="s">
        <v>2</v>
      </c>
      <c r="AD9" s="52" t="s">
        <v>134</v>
      </c>
      <c r="AE9" s="30"/>
    </row>
    <row r="10" s="5" customFormat="1" ht="72" spans="1:31">
      <c r="A10" s="18">
        <v>4</v>
      </c>
      <c r="B10" s="19" t="s">
        <v>124</v>
      </c>
      <c r="C10" s="19" t="s">
        <v>149</v>
      </c>
      <c r="D10" s="19" t="s">
        <v>150</v>
      </c>
      <c r="E10" s="20" t="s">
        <v>151</v>
      </c>
      <c r="F10" s="21" t="s">
        <v>152</v>
      </c>
      <c r="G10" s="18">
        <v>2025.12</v>
      </c>
      <c r="H10" s="21" t="s">
        <v>1</v>
      </c>
      <c r="I10" s="21" t="s">
        <v>153</v>
      </c>
      <c r="J10" s="41">
        <f t="shared" si="1"/>
        <v>251.38</v>
      </c>
      <c r="K10" s="30">
        <f t="shared" si="2"/>
        <v>251.38</v>
      </c>
      <c r="L10" s="30">
        <v>0</v>
      </c>
      <c r="M10" s="30">
        <v>251.38</v>
      </c>
      <c r="N10" s="18">
        <v>500</v>
      </c>
      <c r="O10" s="18">
        <v>1750</v>
      </c>
      <c r="P10" s="18"/>
      <c r="Q10" s="18"/>
      <c r="R10" s="21" t="s">
        <v>154</v>
      </c>
      <c r="S10" s="21" t="s">
        <v>5</v>
      </c>
      <c r="T10" s="30"/>
      <c r="U10" s="21" t="s">
        <v>2</v>
      </c>
      <c r="V10" s="21" t="s">
        <v>5</v>
      </c>
      <c r="W10" s="21" t="s">
        <v>5</v>
      </c>
      <c r="X10" s="21" t="s">
        <v>5</v>
      </c>
      <c r="Y10" s="21" t="s">
        <v>155</v>
      </c>
      <c r="Z10" s="18">
        <v>13908776094</v>
      </c>
      <c r="AA10" s="21" t="s">
        <v>142</v>
      </c>
      <c r="AB10" s="21" t="s">
        <v>156</v>
      </c>
      <c r="AC10" s="21" t="s">
        <v>2</v>
      </c>
      <c r="AD10" s="52" t="s">
        <v>134</v>
      </c>
      <c r="AE10" s="30"/>
    </row>
    <row r="11" s="5" customFormat="1" ht="72" spans="1:31">
      <c r="A11" s="18">
        <v>5</v>
      </c>
      <c r="B11" s="19" t="s">
        <v>124</v>
      </c>
      <c r="C11" s="19" t="s">
        <v>157</v>
      </c>
      <c r="D11" s="19" t="s">
        <v>158</v>
      </c>
      <c r="E11" s="20" t="s">
        <v>151</v>
      </c>
      <c r="F11" s="21" t="s">
        <v>159</v>
      </c>
      <c r="G11" s="18">
        <v>2025.12</v>
      </c>
      <c r="H11" s="21" t="s">
        <v>1</v>
      </c>
      <c r="I11" s="21" t="s">
        <v>160</v>
      </c>
      <c r="J11" s="41">
        <f t="shared" si="1"/>
        <v>459.91</v>
      </c>
      <c r="K11" s="30">
        <f t="shared" si="2"/>
        <v>459.91</v>
      </c>
      <c r="L11" s="30">
        <v>0</v>
      </c>
      <c r="M11" s="30">
        <v>459.91</v>
      </c>
      <c r="N11" s="18">
        <v>1000</v>
      </c>
      <c r="O11" s="18">
        <v>3500</v>
      </c>
      <c r="P11" s="18"/>
      <c r="Q11" s="18"/>
      <c r="R11" s="21" t="s">
        <v>154</v>
      </c>
      <c r="S11" s="21" t="s">
        <v>5</v>
      </c>
      <c r="T11" s="30"/>
      <c r="U11" s="21" t="s">
        <v>2</v>
      </c>
      <c r="V11" s="21" t="s">
        <v>5</v>
      </c>
      <c r="W11" s="21" t="s">
        <v>5</v>
      </c>
      <c r="X11" s="21" t="s">
        <v>5</v>
      </c>
      <c r="Y11" s="21" t="s">
        <v>155</v>
      </c>
      <c r="Z11" s="18">
        <v>13908776094</v>
      </c>
      <c r="AA11" s="21" t="s">
        <v>142</v>
      </c>
      <c r="AB11" s="21" t="s">
        <v>156</v>
      </c>
      <c r="AC11" s="21" t="s">
        <v>2</v>
      </c>
      <c r="AD11" s="52" t="s">
        <v>134</v>
      </c>
      <c r="AE11" s="18"/>
    </row>
    <row r="12" s="5" customFormat="1" ht="72" spans="1:31">
      <c r="A12" s="18">
        <v>6</v>
      </c>
      <c r="B12" s="19" t="s">
        <v>124</v>
      </c>
      <c r="C12" s="19" t="s">
        <v>149</v>
      </c>
      <c r="D12" s="19" t="s">
        <v>161</v>
      </c>
      <c r="E12" s="20" t="s">
        <v>151</v>
      </c>
      <c r="F12" s="23" t="s">
        <v>162</v>
      </c>
      <c r="G12" s="18">
        <v>2025.12</v>
      </c>
      <c r="H12" s="21" t="s">
        <v>1</v>
      </c>
      <c r="I12" s="23" t="s">
        <v>163</v>
      </c>
      <c r="J12" s="41">
        <f t="shared" si="1"/>
        <v>26.19</v>
      </c>
      <c r="K12" s="30">
        <f t="shared" si="2"/>
        <v>26.19</v>
      </c>
      <c r="L12" s="30">
        <v>0</v>
      </c>
      <c r="M12" s="30">
        <v>26.19</v>
      </c>
      <c r="N12" s="18">
        <v>100</v>
      </c>
      <c r="O12" s="18">
        <v>350</v>
      </c>
      <c r="P12" s="18"/>
      <c r="Q12" s="18"/>
      <c r="R12" s="21" t="s">
        <v>154</v>
      </c>
      <c r="S12" s="21" t="s">
        <v>5</v>
      </c>
      <c r="T12" s="30"/>
      <c r="U12" s="21" t="s">
        <v>2</v>
      </c>
      <c r="V12" s="21" t="s">
        <v>5</v>
      </c>
      <c r="W12" s="21" t="s">
        <v>5</v>
      </c>
      <c r="X12" s="21" t="s">
        <v>5</v>
      </c>
      <c r="Y12" s="21" t="s">
        <v>155</v>
      </c>
      <c r="Z12" s="18">
        <v>13908776094</v>
      </c>
      <c r="AA12" s="21" t="s">
        <v>142</v>
      </c>
      <c r="AB12" s="21" t="s">
        <v>156</v>
      </c>
      <c r="AC12" s="21" t="s">
        <v>2</v>
      </c>
      <c r="AD12" s="52" t="s">
        <v>134</v>
      </c>
      <c r="AE12" s="30"/>
    </row>
    <row r="13" s="5" customFormat="1" ht="72" spans="1:31">
      <c r="A13" s="18">
        <v>7</v>
      </c>
      <c r="B13" s="19" t="s">
        <v>124</v>
      </c>
      <c r="C13" s="19" t="s">
        <v>157</v>
      </c>
      <c r="D13" s="19" t="s">
        <v>164</v>
      </c>
      <c r="E13" s="20" t="s">
        <v>151</v>
      </c>
      <c r="F13" s="21" t="s">
        <v>165</v>
      </c>
      <c r="G13" s="18">
        <v>2025.12</v>
      </c>
      <c r="H13" s="21" t="s">
        <v>1</v>
      </c>
      <c r="I13" s="21" t="s">
        <v>166</v>
      </c>
      <c r="J13" s="41">
        <f t="shared" si="1"/>
        <v>405.45</v>
      </c>
      <c r="K13" s="30">
        <f t="shared" si="2"/>
        <v>405.45</v>
      </c>
      <c r="L13" s="30">
        <v>0</v>
      </c>
      <c r="M13" s="30">
        <v>405.45</v>
      </c>
      <c r="N13" s="18">
        <v>300</v>
      </c>
      <c r="O13" s="18">
        <v>950</v>
      </c>
      <c r="P13" s="18"/>
      <c r="Q13" s="18"/>
      <c r="R13" s="21" t="s">
        <v>154</v>
      </c>
      <c r="S13" s="21" t="s">
        <v>5</v>
      </c>
      <c r="T13" s="30"/>
      <c r="U13" s="21" t="s">
        <v>2</v>
      </c>
      <c r="V13" s="21" t="s">
        <v>5</v>
      </c>
      <c r="W13" s="21" t="s">
        <v>5</v>
      </c>
      <c r="X13" s="21" t="s">
        <v>5</v>
      </c>
      <c r="Y13" s="21" t="s">
        <v>155</v>
      </c>
      <c r="Z13" s="18">
        <v>13908776094</v>
      </c>
      <c r="AA13" s="21" t="s">
        <v>142</v>
      </c>
      <c r="AB13" s="21" t="s">
        <v>156</v>
      </c>
      <c r="AC13" s="21" t="s">
        <v>2</v>
      </c>
      <c r="AD13" s="52" t="s">
        <v>134</v>
      </c>
      <c r="AE13" s="30"/>
    </row>
    <row r="14" s="5" customFormat="1" ht="72" spans="1:31">
      <c r="A14" s="18">
        <v>8</v>
      </c>
      <c r="B14" s="19" t="s">
        <v>124</v>
      </c>
      <c r="C14" s="19" t="s">
        <v>167</v>
      </c>
      <c r="D14" s="19" t="s">
        <v>168</v>
      </c>
      <c r="E14" s="20" t="s">
        <v>151</v>
      </c>
      <c r="F14" s="21" t="s">
        <v>169</v>
      </c>
      <c r="G14" s="18">
        <v>2025.12</v>
      </c>
      <c r="H14" s="21" t="s">
        <v>1</v>
      </c>
      <c r="I14" s="21" t="s">
        <v>170</v>
      </c>
      <c r="J14" s="41">
        <f t="shared" si="1"/>
        <v>508.07</v>
      </c>
      <c r="K14" s="30">
        <f t="shared" si="2"/>
        <v>508.07</v>
      </c>
      <c r="L14" s="30">
        <v>0</v>
      </c>
      <c r="M14" s="30">
        <v>508.07</v>
      </c>
      <c r="N14" s="18">
        <v>350</v>
      </c>
      <c r="O14" s="18">
        <v>1200</v>
      </c>
      <c r="P14" s="18"/>
      <c r="Q14" s="18"/>
      <c r="R14" s="21" t="s">
        <v>154</v>
      </c>
      <c r="S14" s="21" t="s">
        <v>5</v>
      </c>
      <c r="T14" s="30"/>
      <c r="U14" s="21" t="s">
        <v>2</v>
      </c>
      <c r="V14" s="21" t="s">
        <v>5</v>
      </c>
      <c r="W14" s="21" t="s">
        <v>5</v>
      </c>
      <c r="X14" s="21" t="s">
        <v>5</v>
      </c>
      <c r="Y14" s="21" t="s">
        <v>155</v>
      </c>
      <c r="Z14" s="18">
        <v>13908776094</v>
      </c>
      <c r="AA14" s="21" t="s">
        <v>142</v>
      </c>
      <c r="AB14" s="21" t="s">
        <v>156</v>
      </c>
      <c r="AC14" s="21" t="s">
        <v>2</v>
      </c>
      <c r="AD14" s="52" t="s">
        <v>134</v>
      </c>
      <c r="AE14" s="30"/>
    </row>
    <row r="15" s="5" customFormat="1" ht="72" spans="1:31">
      <c r="A15" s="18">
        <v>9</v>
      </c>
      <c r="B15" s="19" t="s">
        <v>124</v>
      </c>
      <c r="C15" s="19" t="s">
        <v>171</v>
      </c>
      <c r="D15" s="19" t="s">
        <v>172</v>
      </c>
      <c r="E15" s="20" t="s">
        <v>151</v>
      </c>
      <c r="F15" s="21" t="s">
        <v>173</v>
      </c>
      <c r="G15" s="18">
        <v>2025.12</v>
      </c>
      <c r="H15" s="21" t="s">
        <v>1</v>
      </c>
      <c r="I15" s="21" t="s">
        <v>174</v>
      </c>
      <c r="J15" s="41">
        <f t="shared" si="1"/>
        <v>119.51</v>
      </c>
      <c r="K15" s="30">
        <f t="shared" si="2"/>
        <v>119.51</v>
      </c>
      <c r="L15" s="30">
        <v>0</v>
      </c>
      <c r="M15" s="30">
        <v>119.51</v>
      </c>
      <c r="N15" s="18">
        <v>100</v>
      </c>
      <c r="O15" s="18">
        <v>350</v>
      </c>
      <c r="P15" s="18"/>
      <c r="Q15" s="18"/>
      <c r="R15" s="21" t="s">
        <v>154</v>
      </c>
      <c r="S15" s="21" t="s">
        <v>5</v>
      </c>
      <c r="T15" s="30"/>
      <c r="U15" s="21" t="s">
        <v>2</v>
      </c>
      <c r="V15" s="21" t="s">
        <v>5</v>
      </c>
      <c r="W15" s="21" t="s">
        <v>5</v>
      </c>
      <c r="X15" s="21" t="s">
        <v>5</v>
      </c>
      <c r="Y15" s="21" t="s">
        <v>155</v>
      </c>
      <c r="Z15" s="18">
        <v>13908776094</v>
      </c>
      <c r="AA15" s="21" t="s">
        <v>142</v>
      </c>
      <c r="AB15" s="21" t="s">
        <v>156</v>
      </c>
      <c r="AC15" s="21" t="s">
        <v>2</v>
      </c>
      <c r="AD15" s="52" t="s">
        <v>134</v>
      </c>
      <c r="AE15" s="18"/>
    </row>
    <row r="16" s="5" customFormat="1" ht="72" spans="1:31">
      <c r="A16" s="18">
        <v>10</v>
      </c>
      <c r="B16" s="19" t="s">
        <v>124</v>
      </c>
      <c r="C16" s="19" t="s">
        <v>171</v>
      </c>
      <c r="D16" s="19" t="s">
        <v>172</v>
      </c>
      <c r="E16" s="20" t="s">
        <v>151</v>
      </c>
      <c r="F16" s="21" t="s">
        <v>175</v>
      </c>
      <c r="G16" s="18">
        <v>2025.12</v>
      </c>
      <c r="H16" s="21" t="s">
        <v>1</v>
      </c>
      <c r="I16" s="21" t="s">
        <v>176</v>
      </c>
      <c r="J16" s="41">
        <f t="shared" si="1"/>
        <v>83.96</v>
      </c>
      <c r="K16" s="30">
        <f t="shared" si="2"/>
        <v>83.96</v>
      </c>
      <c r="L16" s="30">
        <v>0</v>
      </c>
      <c r="M16" s="30">
        <v>83.96</v>
      </c>
      <c r="N16" s="18">
        <v>80</v>
      </c>
      <c r="O16" s="18">
        <v>240</v>
      </c>
      <c r="P16" s="18"/>
      <c r="Q16" s="18"/>
      <c r="R16" s="21" t="s">
        <v>154</v>
      </c>
      <c r="S16" s="21" t="s">
        <v>5</v>
      </c>
      <c r="T16" s="30"/>
      <c r="U16" s="21" t="s">
        <v>2</v>
      </c>
      <c r="V16" s="21" t="s">
        <v>5</v>
      </c>
      <c r="W16" s="21" t="s">
        <v>5</v>
      </c>
      <c r="X16" s="21" t="s">
        <v>5</v>
      </c>
      <c r="Y16" s="21" t="s">
        <v>155</v>
      </c>
      <c r="Z16" s="18">
        <v>13908776094</v>
      </c>
      <c r="AA16" s="21" t="s">
        <v>142</v>
      </c>
      <c r="AB16" s="21" t="s">
        <v>156</v>
      </c>
      <c r="AC16" s="21" t="s">
        <v>2</v>
      </c>
      <c r="AD16" s="52" t="s">
        <v>134</v>
      </c>
      <c r="AE16" s="30"/>
    </row>
    <row r="17" s="5" customFormat="1" ht="72" spans="1:31">
      <c r="A17" s="18">
        <v>11</v>
      </c>
      <c r="B17" s="19" t="s">
        <v>124</v>
      </c>
      <c r="C17" s="19" t="s">
        <v>171</v>
      </c>
      <c r="D17" s="22" t="s">
        <v>136</v>
      </c>
      <c r="E17" s="20" t="s">
        <v>151</v>
      </c>
      <c r="F17" s="21" t="s">
        <v>177</v>
      </c>
      <c r="G17" s="18">
        <v>2025.12</v>
      </c>
      <c r="H17" s="21" t="s">
        <v>1</v>
      </c>
      <c r="I17" s="21" t="s">
        <v>178</v>
      </c>
      <c r="J17" s="41">
        <f t="shared" si="1"/>
        <v>58.97</v>
      </c>
      <c r="K17" s="30">
        <f t="shared" si="2"/>
        <v>58.97</v>
      </c>
      <c r="L17" s="30">
        <v>0</v>
      </c>
      <c r="M17" s="30">
        <v>58.97</v>
      </c>
      <c r="N17" s="18">
        <v>120</v>
      </c>
      <c r="O17" s="18">
        <v>360</v>
      </c>
      <c r="P17" s="18"/>
      <c r="Q17" s="18"/>
      <c r="R17" s="21" t="s">
        <v>154</v>
      </c>
      <c r="S17" s="21" t="s">
        <v>5</v>
      </c>
      <c r="T17" s="30"/>
      <c r="U17" s="21" t="s">
        <v>2</v>
      </c>
      <c r="V17" s="21" t="s">
        <v>5</v>
      </c>
      <c r="W17" s="21" t="s">
        <v>5</v>
      </c>
      <c r="X17" s="21" t="s">
        <v>5</v>
      </c>
      <c r="Y17" s="21" t="s">
        <v>155</v>
      </c>
      <c r="Z17" s="18">
        <v>13908776094</v>
      </c>
      <c r="AA17" s="21" t="s">
        <v>142</v>
      </c>
      <c r="AB17" s="21" t="s">
        <v>156</v>
      </c>
      <c r="AC17" s="21" t="s">
        <v>2</v>
      </c>
      <c r="AD17" s="52" t="s">
        <v>134</v>
      </c>
      <c r="AE17" s="30"/>
    </row>
    <row r="18" s="5" customFormat="1" ht="72" spans="1:31">
      <c r="A18" s="18">
        <v>12</v>
      </c>
      <c r="B18" s="19" t="s">
        <v>124</v>
      </c>
      <c r="C18" s="19" t="s">
        <v>171</v>
      </c>
      <c r="D18" s="19" t="s">
        <v>179</v>
      </c>
      <c r="E18" s="20" t="s">
        <v>151</v>
      </c>
      <c r="F18" s="21" t="s">
        <v>180</v>
      </c>
      <c r="G18" s="18">
        <v>2025.12</v>
      </c>
      <c r="H18" s="21" t="s">
        <v>1</v>
      </c>
      <c r="I18" s="21" t="s">
        <v>181</v>
      </c>
      <c r="J18" s="41">
        <f t="shared" si="1"/>
        <v>156.59</v>
      </c>
      <c r="K18" s="30">
        <f t="shared" si="2"/>
        <v>156.59</v>
      </c>
      <c r="L18" s="30">
        <v>0</v>
      </c>
      <c r="M18" s="30">
        <v>156.59</v>
      </c>
      <c r="N18" s="42">
        <v>250</v>
      </c>
      <c r="O18" s="42">
        <v>710</v>
      </c>
      <c r="P18" s="18"/>
      <c r="Q18" s="18"/>
      <c r="R18" s="21" t="s">
        <v>154</v>
      </c>
      <c r="S18" s="21" t="s">
        <v>5</v>
      </c>
      <c r="T18" s="30"/>
      <c r="U18" s="21" t="s">
        <v>2</v>
      </c>
      <c r="V18" s="21" t="s">
        <v>5</v>
      </c>
      <c r="W18" s="21" t="s">
        <v>5</v>
      </c>
      <c r="X18" s="21" t="s">
        <v>5</v>
      </c>
      <c r="Y18" s="21" t="s">
        <v>155</v>
      </c>
      <c r="Z18" s="18">
        <v>13908776094</v>
      </c>
      <c r="AA18" s="21" t="s">
        <v>142</v>
      </c>
      <c r="AB18" s="21" t="s">
        <v>156</v>
      </c>
      <c r="AC18" s="21" t="s">
        <v>2</v>
      </c>
      <c r="AD18" s="52" t="s">
        <v>134</v>
      </c>
      <c r="AE18" s="30"/>
    </row>
    <row r="19" s="5" customFormat="1" ht="72" spans="1:31">
      <c r="A19" s="18">
        <v>13</v>
      </c>
      <c r="B19" s="19" t="s">
        <v>124</v>
      </c>
      <c r="C19" s="19" t="s">
        <v>182</v>
      </c>
      <c r="D19" s="19" t="s">
        <v>183</v>
      </c>
      <c r="E19" s="20" t="s">
        <v>151</v>
      </c>
      <c r="F19" s="24" t="s">
        <v>184</v>
      </c>
      <c r="G19" s="18">
        <v>2025.12</v>
      </c>
      <c r="H19" s="21" t="s">
        <v>1</v>
      </c>
      <c r="I19" s="24" t="s">
        <v>185</v>
      </c>
      <c r="J19" s="41">
        <f t="shared" si="1"/>
        <v>65.73</v>
      </c>
      <c r="K19" s="30">
        <f t="shared" si="2"/>
        <v>65.73</v>
      </c>
      <c r="L19" s="30">
        <v>0</v>
      </c>
      <c r="M19" s="30">
        <v>65.73</v>
      </c>
      <c r="N19" s="18">
        <v>130</v>
      </c>
      <c r="O19" s="18">
        <v>390</v>
      </c>
      <c r="P19" s="18"/>
      <c r="Q19" s="18"/>
      <c r="R19" s="21" t="s">
        <v>154</v>
      </c>
      <c r="S19" s="21" t="s">
        <v>5</v>
      </c>
      <c r="T19" s="30"/>
      <c r="U19" s="21" t="s">
        <v>2</v>
      </c>
      <c r="V19" s="21" t="s">
        <v>5</v>
      </c>
      <c r="W19" s="21" t="s">
        <v>5</v>
      </c>
      <c r="X19" s="21" t="s">
        <v>5</v>
      </c>
      <c r="Y19" s="21" t="s">
        <v>155</v>
      </c>
      <c r="Z19" s="18">
        <v>13908776094</v>
      </c>
      <c r="AA19" s="21" t="s">
        <v>142</v>
      </c>
      <c r="AB19" s="21" t="s">
        <v>156</v>
      </c>
      <c r="AC19" s="21" t="s">
        <v>2</v>
      </c>
      <c r="AD19" s="52" t="s">
        <v>134</v>
      </c>
      <c r="AE19" s="18"/>
    </row>
    <row r="20" s="5" customFormat="1" ht="72" spans="1:31">
      <c r="A20" s="18">
        <v>14</v>
      </c>
      <c r="B20" s="19" t="s">
        <v>124</v>
      </c>
      <c r="C20" s="19" t="s">
        <v>182</v>
      </c>
      <c r="D20" s="19" t="s">
        <v>186</v>
      </c>
      <c r="E20" s="20" t="s">
        <v>151</v>
      </c>
      <c r="F20" s="24" t="s">
        <v>187</v>
      </c>
      <c r="G20" s="18">
        <v>2025.12</v>
      </c>
      <c r="H20" s="21" t="s">
        <v>1</v>
      </c>
      <c r="I20" s="24" t="s">
        <v>188</v>
      </c>
      <c r="J20" s="41">
        <f t="shared" si="1"/>
        <v>84.22</v>
      </c>
      <c r="K20" s="30">
        <f t="shared" si="2"/>
        <v>84.22</v>
      </c>
      <c r="L20" s="30">
        <v>0</v>
      </c>
      <c r="M20" s="30">
        <v>84.22</v>
      </c>
      <c r="N20" s="18">
        <v>140</v>
      </c>
      <c r="O20" s="18">
        <v>720</v>
      </c>
      <c r="P20" s="18"/>
      <c r="Q20" s="18"/>
      <c r="R20" s="21" t="s">
        <v>154</v>
      </c>
      <c r="S20" s="21" t="s">
        <v>5</v>
      </c>
      <c r="T20" s="30"/>
      <c r="U20" s="21" t="s">
        <v>2</v>
      </c>
      <c r="V20" s="21" t="s">
        <v>5</v>
      </c>
      <c r="W20" s="21" t="s">
        <v>5</v>
      </c>
      <c r="X20" s="21" t="s">
        <v>5</v>
      </c>
      <c r="Y20" s="21" t="s">
        <v>155</v>
      </c>
      <c r="Z20" s="18">
        <v>13908776094</v>
      </c>
      <c r="AA20" s="21" t="s">
        <v>142</v>
      </c>
      <c r="AB20" s="21" t="s">
        <v>156</v>
      </c>
      <c r="AC20" s="21" t="s">
        <v>2</v>
      </c>
      <c r="AD20" s="52" t="s">
        <v>134</v>
      </c>
      <c r="AE20" s="18"/>
    </row>
    <row r="21" s="6" customFormat="1" ht="72" spans="1:31">
      <c r="A21" s="18">
        <v>15</v>
      </c>
      <c r="B21" s="19" t="s">
        <v>124</v>
      </c>
      <c r="C21" s="19" t="s">
        <v>182</v>
      </c>
      <c r="D21" s="22" t="s">
        <v>136</v>
      </c>
      <c r="E21" s="20" t="s">
        <v>151</v>
      </c>
      <c r="F21" s="24" t="s">
        <v>189</v>
      </c>
      <c r="G21" s="18">
        <v>2025.12</v>
      </c>
      <c r="H21" s="21" t="s">
        <v>1</v>
      </c>
      <c r="I21" s="24" t="s">
        <v>190</v>
      </c>
      <c r="J21" s="41">
        <f t="shared" si="1"/>
        <v>47.91</v>
      </c>
      <c r="K21" s="30">
        <f t="shared" si="2"/>
        <v>47.91</v>
      </c>
      <c r="L21" s="30">
        <v>0</v>
      </c>
      <c r="M21" s="30">
        <v>47.91</v>
      </c>
      <c r="N21" s="18">
        <v>120</v>
      </c>
      <c r="O21" s="18">
        <v>360</v>
      </c>
      <c r="P21" s="18"/>
      <c r="Q21" s="18"/>
      <c r="R21" s="21" t="s">
        <v>154</v>
      </c>
      <c r="S21" s="21" t="s">
        <v>5</v>
      </c>
      <c r="T21" s="30"/>
      <c r="U21" s="21" t="s">
        <v>2</v>
      </c>
      <c r="V21" s="21" t="s">
        <v>5</v>
      </c>
      <c r="W21" s="21" t="s">
        <v>5</v>
      </c>
      <c r="X21" s="21" t="s">
        <v>5</v>
      </c>
      <c r="Y21" s="21" t="s">
        <v>155</v>
      </c>
      <c r="Z21" s="18">
        <v>13908776094</v>
      </c>
      <c r="AA21" s="21" t="s">
        <v>142</v>
      </c>
      <c r="AB21" s="21" t="s">
        <v>156</v>
      </c>
      <c r="AC21" s="21" t="s">
        <v>2</v>
      </c>
      <c r="AD21" s="52" t="s">
        <v>134</v>
      </c>
      <c r="AE21" s="18"/>
    </row>
    <row r="22" s="6" customFormat="1" ht="72" spans="1:31">
      <c r="A22" s="18">
        <v>16</v>
      </c>
      <c r="B22" s="19" t="s">
        <v>124</v>
      </c>
      <c r="C22" s="19" t="s">
        <v>157</v>
      </c>
      <c r="D22" s="22" t="s">
        <v>136</v>
      </c>
      <c r="E22" s="20" t="s">
        <v>151</v>
      </c>
      <c r="F22" s="24" t="s">
        <v>191</v>
      </c>
      <c r="G22" s="18">
        <v>2025.12</v>
      </c>
      <c r="H22" s="21" t="s">
        <v>1</v>
      </c>
      <c r="I22" s="24" t="s">
        <v>192</v>
      </c>
      <c r="J22" s="41">
        <f t="shared" si="1"/>
        <v>115.03</v>
      </c>
      <c r="K22" s="30">
        <f t="shared" si="2"/>
        <v>115.03</v>
      </c>
      <c r="L22" s="30">
        <v>0</v>
      </c>
      <c r="M22" s="30">
        <v>115.03</v>
      </c>
      <c r="N22" s="18">
        <v>500</v>
      </c>
      <c r="O22" s="18">
        <v>1500</v>
      </c>
      <c r="P22" s="18"/>
      <c r="Q22" s="18"/>
      <c r="R22" s="21" t="s">
        <v>154</v>
      </c>
      <c r="S22" s="21" t="s">
        <v>5</v>
      </c>
      <c r="T22" s="30"/>
      <c r="U22" s="21" t="s">
        <v>2</v>
      </c>
      <c r="V22" s="21" t="s">
        <v>5</v>
      </c>
      <c r="W22" s="21" t="s">
        <v>5</v>
      </c>
      <c r="X22" s="21" t="s">
        <v>5</v>
      </c>
      <c r="Y22" s="21" t="s">
        <v>155</v>
      </c>
      <c r="Z22" s="18">
        <v>13908776094</v>
      </c>
      <c r="AA22" s="21" t="s">
        <v>142</v>
      </c>
      <c r="AB22" s="21" t="s">
        <v>156</v>
      </c>
      <c r="AC22" s="21" t="s">
        <v>2</v>
      </c>
      <c r="AD22" s="52" t="s">
        <v>134</v>
      </c>
      <c r="AE22" s="18"/>
    </row>
    <row r="23" s="6" customFormat="1" ht="72" spans="1:31">
      <c r="A23" s="18">
        <v>17</v>
      </c>
      <c r="B23" s="19" t="s">
        <v>124</v>
      </c>
      <c r="C23" s="19" t="s">
        <v>157</v>
      </c>
      <c r="D23" s="19" t="s">
        <v>161</v>
      </c>
      <c r="E23" s="20" t="s">
        <v>151</v>
      </c>
      <c r="F23" s="24" t="s">
        <v>193</v>
      </c>
      <c r="G23" s="18">
        <v>2025.12</v>
      </c>
      <c r="H23" s="21" t="s">
        <v>1</v>
      </c>
      <c r="I23" s="24" t="s">
        <v>194</v>
      </c>
      <c r="J23" s="41">
        <f t="shared" si="1"/>
        <v>80.98</v>
      </c>
      <c r="K23" s="30">
        <f t="shared" si="2"/>
        <v>80.98</v>
      </c>
      <c r="L23" s="30">
        <v>0</v>
      </c>
      <c r="M23" s="30">
        <v>80.98</v>
      </c>
      <c r="N23" s="18">
        <v>500</v>
      </c>
      <c r="O23" s="18">
        <v>1500</v>
      </c>
      <c r="P23" s="18"/>
      <c r="Q23" s="18"/>
      <c r="R23" s="21" t="s">
        <v>154</v>
      </c>
      <c r="S23" s="21" t="s">
        <v>5</v>
      </c>
      <c r="T23" s="30"/>
      <c r="U23" s="21" t="s">
        <v>2</v>
      </c>
      <c r="V23" s="21" t="s">
        <v>5</v>
      </c>
      <c r="W23" s="21" t="s">
        <v>5</v>
      </c>
      <c r="X23" s="21" t="s">
        <v>5</v>
      </c>
      <c r="Y23" s="21" t="s">
        <v>155</v>
      </c>
      <c r="Z23" s="18">
        <v>13908776094</v>
      </c>
      <c r="AA23" s="21" t="s">
        <v>142</v>
      </c>
      <c r="AB23" s="21" t="s">
        <v>156</v>
      </c>
      <c r="AC23" s="21" t="s">
        <v>2</v>
      </c>
      <c r="AD23" s="52" t="s">
        <v>134</v>
      </c>
      <c r="AE23" s="18"/>
    </row>
    <row r="24" s="6" customFormat="1" ht="72" spans="1:31">
      <c r="A24" s="18">
        <v>18</v>
      </c>
      <c r="B24" s="19" t="s">
        <v>124</v>
      </c>
      <c r="C24" s="25" t="s">
        <v>195</v>
      </c>
      <c r="D24" s="25" t="s">
        <v>196</v>
      </c>
      <c r="E24" s="20" t="s">
        <v>151</v>
      </c>
      <c r="F24" s="24" t="s">
        <v>197</v>
      </c>
      <c r="G24" s="18">
        <v>2025.12</v>
      </c>
      <c r="H24" s="21" t="s">
        <v>1</v>
      </c>
      <c r="I24" s="24" t="s">
        <v>198</v>
      </c>
      <c r="J24" s="41">
        <f t="shared" si="1"/>
        <v>75.92</v>
      </c>
      <c r="K24" s="30">
        <f t="shared" si="2"/>
        <v>75.92</v>
      </c>
      <c r="L24" s="30">
        <v>0</v>
      </c>
      <c r="M24" s="30">
        <v>75.92</v>
      </c>
      <c r="N24" s="18">
        <v>200</v>
      </c>
      <c r="O24" s="18">
        <v>600</v>
      </c>
      <c r="P24" s="18"/>
      <c r="Q24" s="18"/>
      <c r="R24" s="21" t="s">
        <v>154</v>
      </c>
      <c r="S24" s="21" t="s">
        <v>5</v>
      </c>
      <c r="T24" s="18"/>
      <c r="U24" s="21" t="s">
        <v>2</v>
      </c>
      <c r="V24" s="21" t="s">
        <v>5</v>
      </c>
      <c r="W24" s="21" t="s">
        <v>5</v>
      </c>
      <c r="X24" s="21" t="s">
        <v>5</v>
      </c>
      <c r="Y24" s="21" t="s">
        <v>155</v>
      </c>
      <c r="Z24" s="18">
        <v>13908776094</v>
      </c>
      <c r="AA24" s="21" t="s">
        <v>142</v>
      </c>
      <c r="AB24" s="21" t="s">
        <v>156</v>
      </c>
      <c r="AC24" s="21" t="s">
        <v>2</v>
      </c>
      <c r="AD24" s="52" t="s">
        <v>134</v>
      </c>
      <c r="AE24" s="53"/>
    </row>
    <row r="25" s="6" customFormat="1" ht="72" spans="1:31">
      <c r="A25" s="18">
        <v>19</v>
      </c>
      <c r="B25" s="19" t="s">
        <v>124</v>
      </c>
      <c r="C25" s="25" t="s">
        <v>195</v>
      </c>
      <c r="D25" s="26" t="s">
        <v>136</v>
      </c>
      <c r="E25" s="20" t="s">
        <v>151</v>
      </c>
      <c r="F25" s="24" t="s">
        <v>199</v>
      </c>
      <c r="G25" s="18">
        <v>2025.12</v>
      </c>
      <c r="H25" s="21" t="s">
        <v>1</v>
      </c>
      <c r="I25" s="24" t="s">
        <v>200</v>
      </c>
      <c r="J25" s="41">
        <f t="shared" si="1"/>
        <v>33.49</v>
      </c>
      <c r="K25" s="30">
        <f t="shared" si="2"/>
        <v>33.49</v>
      </c>
      <c r="L25" s="30">
        <v>0</v>
      </c>
      <c r="M25" s="30">
        <v>33.49</v>
      </c>
      <c r="N25" s="18">
        <v>300</v>
      </c>
      <c r="O25" s="18">
        <v>900</v>
      </c>
      <c r="P25" s="18"/>
      <c r="Q25" s="18"/>
      <c r="R25" s="21" t="s">
        <v>154</v>
      </c>
      <c r="S25" s="21" t="s">
        <v>5</v>
      </c>
      <c r="T25" s="18"/>
      <c r="U25" s="21" t="s">
        <v>2</v>
      </c>
      <c r="V25" s="21" t="s">
        <v>5</v>
      </c>
      <c r="W25" s="21" t="s">
        <v>5</v>
      </c>
      <c r="X25" s="21" t="s">
        <v>5</v>
      </c>
      <c r="Y25" s="21" t="s">
        <v>155</v>
      </c>
      <c r="Z25" s="18">
        <v>13908776094</v>
      </c>
      <c r="AA25" s="21" t="s">
        <v>142</v>
      </c>
      <c r="AB25" s="21" t="s">
        <v>156</v>
      </c>
      <c r="AC25" s="21" t="s">
        <v>2</v>
      </c>
      <c r="AD25" s="52" t="s">
        <v>134</v>
      </c>
      <c r="AE25" s="53"/>
    </row>
    <row r="26" s="6" customFormat="1" ht="114.75" spans="1:31">
      <c r="A26" s="18">
        <v>20</v>
      </c>
      <c r="B26" s="19" t="s">
        <v>124</v>
      </c>
      <c r="C26" s="19" t="s">
        <v>195</v>
      </c>
      <c r="D26" s="19" t="s">
        <v>201</v>
      </c>
      <c r="E26" s="20" t="s">
        <v>202</v>
      </c>
      <c r="F26" s="21" t="s">
        <v>203</v>
      </c>
      <c r="G26" s="18">
        <v>2025</v>
      </c>
      <c r="H26" s="21" t="s">
        <v>1</v>
      </c>
      <c r="I26" s="21" t="s">
        <v>204</v>
      </c>
      <c r="J26" s="41">
        <f t="shared" si="1"/>
        <v>5536.33</v>
      </c>
      <c r="K26" s="30">
        <f t="shared" si="2"/>
        <v>5536.33</v>
      </c>
      <c r="L26" s="30"/>
      <c r="M26" s="30">
        <v>5536.33</v>
      </c>
      <c r="N26" s="18">
        <v>900</v>
      </c>
      <c r="O26" s="18">
        <v>2700</v>
      </c>
      <c r="P26" s="18">
        <v>80</v>
      </c>
      <c r="Q26" s="18">
        <v>240</v>
      </c>
      <c r="R26" s="21" t="s">
        <v>205</v>
      </c>
      <c r="S26" s="21" t="s">
        <v>5</v>
      </c>
      <c r="T26" s="30"/>
      <c r="U26" s="21" t="s">
        <v>2</v>
      </c>
      <c r="V26" s="21" t="s">
        <v>5</v>
      </c>
      <c r="W26" s="21" t="s">
        <v>5</v>
      </c>
      <c r="X26" s="21" t="s">
        <v>5</v>
      </c>
      <c r="Y26" s="21" t="s">
        <v>206</v>
      </c>
      <c r="Z26" s="18">
        <v>18787735236</v>
      </c>
      <c r="AA26" s="21" t="s">
        <v>207</v>
      </c>
      <c r="AB26" s="21" t="s">
        <v>208</v>
      </c>
      <c r="AC26" s="21" t="s">
        <v>2</v>
      </c>
      <c r="AD26" s="52" t="s">
        <v>134</v>
      </c>
      <c r="AE26" s="30"/>
    </row>
    <row r="27" s="6" customFormat="1" ht="123.75" spans="1:31">
      <c r="A27" s="18">
        <v>21</v>
      </c>
      <c r="B27" s="19" t="s">
        <v>124</v>
      </c>
      <c r="C27" s="19" t="s">
        <v>157</v>
      </c>
      <c r="D27" s="19" t="s">
        <v>209</v>
      </c>
      <c r="E27" s="20" t="s">
        <v>202</v>
      </c>
      <c r="F27" s="21" t="s">
        <v>210</v>
      </c>
      <c r="G27" s="18">
        <v>2025</v>
      </c>
      <c r="H27" s="27" t="s">
        <v>1</v>
      </c>
      <c r="I27" s="43" t="s">
        <v>211</v>
      </c>
      <c r="J27" s="41">
        <f t="shared" si="1"/>
        <v>4393.07</v>
      </c>
      <c r="K27" s="30">
        <f t="shared" si="2"/>
        <v>4393.07</v>
      </c>
      <c r="L27" s="30"/>
      <c r="M27" s="30">
        <v>4393.07</v>
      </c>
      <c r="N27" s="18">
        <v>1200</v>
      </c>
      <c r="O27" s="18">
        <v>4200</v>
      </c>
      <c r="P27" s="18">
        <v>110</v>
      </c>
      <c r="Q27" s="18">
        <v>330</v>
      </c>
      <c r="R27" s="30" t="s">
        <v>212</v>
      </c>
      <c r="S27" s="21" t="s">
        <v>5</v>
      </c>
      <c r="T27" s="30"/>
      <c r="U27" s="21" t="s">
        <v>2</v>
      </c>
      <c r="V27" s="21" t="s">
        <v>5</v>
      </c>
      <c r="W27" s="21" t="s">
        <v>5</v>
      </c>
      <c r="X27" s="21" t="s">
        <v>5</v>
      </c>
      <c r="Y27" s="21" t="s">
        <v>206</v>
      </c>
      <c r="Z27" s="18">
        <v>18787735236</v>
      </c>
      <c r="AA27" s="21" t="s">
        <v>207</v>
      </c>
      <c r="AB27" s="21" t="s">
        <v>208</v>
      </c>
      <c r="AC27" s="21" t="s">
        <v>2</v>
      </c>
      <c r="AD27" s="52" t="s">
        <v>134</v>
      </c>
      <c r="AE27" s="18"/>
    </row>
    <row r="28" s="6" customFormat="1" ht="76.5" spans="1:31">
      <c r="A28" s="18">
        <v>22</v>
      </c>
      <c r="B28" s="19" t="s">
        <v>124</v>
      </c>
      <c r="C28" s="19" t="s">
        <v>213</v>
      </c>
      <c r="D28" s="19" t="s">
        <v>214</v>
      </c>
      <c r="E28" s="20" t="s">
        <v>202</v>
      </c>
      <c r="F28" s="21" t="s">
        <v>215</v>
      </c>
      <c r="G28" s="18">
        <v>2025</v>
      </c>
      <c r="H28" s="21" t="s">
        <v>1</v>
      </c>
      <c r="I28" s="44" t="s">
        <v>216</v>
      </c>
      <c r="J28" s="41">
        <f t="shared" si="1"/>
        <v>6711</v>
      </c>
      <c r="K28" s="30">
        <f t="shared" si="2"/>
        <v>6711</v>
      </c>
      <c r="L28" s="30"/>
      <c r="M28" s="30">
        <v>6711</v>
      </c>
      <c r="N28" s="18">
        <v>1500</v>
      </c>
      <c r="O28" s="18">
        <v>7500</v>
      </c>
      <c r="P28" s="18">
        <v>150</v>
      </c>
      <c r="Q28" s="18">
        <v>450</v>
      </c>
      <c r="R28" s="30" t="s">
        <v>217</v>
      </c>
      <c r="S28" s="21" t="s">
        <v>5</v>
      </c>
      <c r="T28" s="30"/>
      <c r="U28" s="21" t="s">
        <v>2</v>
      </c>
      <c r="V28" s="21" t="s">
        <v>5</v>
      </c>
      <c r="W28" s="21" t="s">
        <v>5</v>
      </c>
      <c r="X28" s="21" t="s">
        <v>5</v>
      </c>
      <c r="Y28" s="21" t="s">
        <v>206</v>
      </c>
      <c r="Z28" s="18">
        <v>18787735236</v>
      </c>
      <c r="AA28" s="21" t="s">
        <v>207</v>
      </c>
      <c r="AB28" s="21" t="s">
        <v>208</v>
      </c>
      <c r="AC28" s="21" t="s">
        <v>2</v>
      </c>
      <c r="AD28" s="52" t="s">
        <v>134</v>
      </c>
      <c r="AE28" s="30"/>
    </row>
    <row r="29" s="6" customFormat="1" ht="63.75" spans="1:31">
      <c r="A29" s="18">
        <v>23</v>
      </c>
      <c r="B29" s="19" t="s">
        <v>124</v>
      </c>
      <c r="C29" s="19" t="s">
        <v>124</v>
      </c>
      <c r="D29" s="19" t="s">
        <v>124</v>
      </c>
      <c r="E29" s="20" t="s">
        <v>202</v>
      </c>
      <c r="F29" s="23" t="s">
        <v>218</v>
      </c>
      <c r="G29" s="18">
        <v>2025</v>
      </c>
      <c r="H29" s="21" t="s">
        <v>1</v>
      </c>
      <c r="I29" s="45" t="s">
        <v>219</v>
      </c>
      <c r="J29" s="41">
        <f t="shared" si="1"/>
        <v>5000</v>
      </c>
      <c r="K29" s="30">
        <f t="shared" si="2"/>
        <v>5000</v>
      </c>
      <c r="L29" s="30"/>
      <c r="M29" s="30">
        <v>5000</v>
      </c>
      <c r="N29" s="18">
        <v>1100</v>
      </c>
      <c r="O29" s="18">
        <v>3300</v>
      </c>
      <c r="P29" s="18">
        <v>120</v>
      </c>
      <c r="Q29" s="18">
        <v>360</v>
      </c>
      <c r="R29" s="30" t="s">
        <v>220</v>
      </c>
      <c r="S29" s="21" t="s">
        <v>5</v>
      </c>
      <c r="T29" s="30"/>
      <c r="U29" s="21" t="s">
        <v>2</v>
      </c>
      <c r="V29" s="21" t="s">
        <v>5</v>
      </c>
      <c r="W29" s="21" t="s">
        <v>5</v>
      </c>
      <c r="X29" s="21" t="s">
        <v>5</v>
      </c>
      <c r="Y29" s="21" t="s">
        <v>206</v>
      </c>
      <c r="Z29" s="18">
        <v>18787735236</v>
      </c>
      <c r="AA29" s="21" t="s">
        <v>207</v>
      </c>
      <c r="AB29" s="21" t="s">
        <v>208</v>
      </c>
      <c r="AC29" s="21" t="s">
        <v>2</v>
      </c>
      <c r="AD29" s="52" t="s">
        <v>134</v>
      </c>
      <c r="AE29" s="30"/>
    </row>
    <row r="30" s="6" customFormat="1" ht="51" spans="1:31">
      <c r="A30" s="18">
        <v>24</v>
      </c>
      <c r="B30" s="19" t="s">
        <v>124</v>
      </c>
      <c r="C30" s="19" t="s">
        <v>124</v>
      </c>
      <c r="D30" s="19" t="s">
        <v>124</v>
      </c>
      <c r="E30" s="20" t="s">
        <v>221</v>
      </c>
      <c r="F30" s="21" t="s">
        <v>222</v>
      </c>
      <c r="G30" s="18">
        <v>2025</v>
      </c>
      <c r="H30" s="21" t="s">
        <v>1</v>
      </c>
      <c r="I30" s="21" t="s">
        <v>223</v>
      </c>
      <c r="J30" s="41">
        <f t="shared" si="1"/>
        <v>66911.6</v>
      </c>
      <c r="K30" s="30">
        <f t="shared" si="2"/>
        <v>66911.6</v>
      </c>
      <c r="L30" s="30"/>
      <c r="M30" s="46">
        <v>66911.6</v>
      </c>
      <c r="N30" s="18">
        <v>42973</v>
      </c>
      <c r="O30" s="18">
        <v>150408</v>
      </c>
      <c r="P30" s="18">
        <v>120</v>
      </c>
      <c r="Q30" s="18">
        <v>420</v>
      </c>
      <c r="R30" s="21" t="s">
        <v>224</v>
      </c>
      <c r="S30" s="21" t="s">
        <v>2</v>
      </c>
      <c r="T30" s="30"/>
      <c r="U30" s="21" t="s">
        <v>2</v>
      </c>
      <c r="V30" s="21" t="s">
        <v>5</v>
      </c>
      <c r="W30" s="21" t="s">
        <v>5</v>
      </c>
      <c r="X30" s="21" t="s">
        <v>5</v>
      </c>
      <c r="Y30" s="21" t="s">
        <v>206</v>
      </c>
      <c r="Z30" s="18">
        <v>18787735236</v>
      </c>
      <c r="AA30" s="21" t="s">
        <v>207</v>
      </c>
      <c r="AB30" s="21" t="s">
        <v>225</v>
      </c>
      <c r="AC30" s="21" t="s">
        <v>2</v>
      </c>
      <c r="AD30" s="52" t="s">
        <v>134</v>
      </c>
      <c r="AE30" s="30"/>
    </row>
    <row r="31" s="6" customFormat="1" ht="36" spans="1:31">
      <c r="A31" s="18">
        <v>25</v>
      </c>
      <c r="B31" s="19" t="s">
        <v>124</v>
      </c>
      <c r="C31" s="19" t="s">
        <v>124</v>
      </c>
      <c r="D31" s="19" t="s">
        <v>124</v>
      </c>
      <c r="E31" s="20" t="s">
        <v>221</v>
      </c>
      <c r="F31" s="21" t="s">
        <v>226</v>
      </c>
      <c r="G31" s="18">
        <v>2025</v>
      </c>
      <c r="H31" s="21" t="s">
        <v>1</v>
      </c>
      <c r="I31" s="21" t="s">
        <v>227</v>
      </c>
      <c r="J31" s="41">
        <f t="shared" si="1"/>
        <v>60</v>
      </c>
      <c r="K31" s="30">
        <f t="shared" si="2"/>
        <v>60</v>
      </c>
      <c r="L31" s="30"/>
      <c r="M31" s="30">
        <v>60</v>
      </c>
      <c r="N31" s="18">
        <v>250</v>
      </c>
      <c r="O31" s="18">
        <v>750</v>
      </c>
      <c r="P31" s="18">
        <v>98</v>
      </c>
      <c r="Q31" s="18">
        <v>270</v>
      </c>
      <c r="R31" s="21" t="s">
        <v>228</v>
      </c>
      <c r="S31" s="21" t="s">
        <v>5</v>
      </c>
      <c r="T31" s="30"/>
      <c r="U31" s="21" t="s">
        <v>2</v>
      </c>
      <c r="V31" s="21" t="s">
        <v>5</v>
      </c>
      <c r="W31" s="21" t="s">
        <v>5</v>
      </c>
      <c r="X31" s="21" t="s">
        <v>5</v>
      </c>
      <c r="Y31" s="21" t="s">
        <v>206</v>
      </c>
      <c r="Z31" s="18">
        <v>18787735236</v>
      </c>
      <c r="AA31" s="21" t="s">
        <v>207</v>
      </c>
      <c r="AB31" s="21" t="s">
        <v>229</v>
      </c>
      <c r="AC31" s="21" t="s">
        <v>2</v>
      </c>
      <c r="AD31" s="52" t="s">
        <v>134</v>
      </c>
      <c r="AE31" s="30"/>
    </row>
    <row r="32" s="6" customFormat="1" ht="36" spans="1:31">
      <c r="A32" s="18">
        <v>26</v>
      </c>
      <c r="B32" s="19" t="s">
        <v>124</v>
      </c>
      <c r="C32" s="19" t="s">
        <v>124</v>
      </c>
      <c r="D32" s="19" t="s">
        <v>124</v>
      </c>
      <c r="E32" s="20" t="s">
        <v>221</v>
      </c>
      <c r="F32" s="21" t="s">
        <v>230</v>
      </c>
      <c r="G32" s="18">
        <v>2025</v>
      </c>
      <c r="H32" s="21" t="s">
        <v>1</v>
      </c>
      <c r="I32" s="21" t="s">
        <v>231</v>
      </c>
      <c r="J32" s="41">
        <f t="shared" si="1"/>
        <v>150</v>
      </c>
      <c r="K32" s="30">
        <f t="shared" si="2"/>
        <v>150</v>
      </c>
      <c r="L32" s="30"/>
      <c r="M32" s="30">
        <v>150</v>
      </c>
      <c r="N32" s="18">
        <v>560</v>
      </c>
      <c r="O32" s="18">
        <v>1680</v>
      </c>
      <c r="P32" s="18">
        <v>110</v>
      </c>
      <c r="Q32" s="18">
        <v>330</v>
      </c>
      <c r="R32" s="21" t="s">
        <v>232</v>
      </c>
      <c r="S32" s="21" t="s">
        <v>5</v>
      </c>
      <c r="T32" s="30"/>
      <c r="U32" s="21" t="s">
        <v>2</v>
      </c>
      <c r="V32" s="21" t="s">
        <v>5</v>
      </c>
      <c r="W32" s="21" t="s">
        <v>5</v>
      </c>
      <c r="X32" s="21" t="s">
        <v>5</v>
      </c>
      <c r="Y32" s="21" t="s">
        <v>206</v>
      </c>
      <c r="Z32" s="18">
        <v>18787735236</v>
      </c>
      <c r="AA32" s="21" t="s">
        <v>207</v>
      </c>
      <c r="AB32" s="21" t="s">
        <v>229</v>
      </c>
      <c r="AC32" s="21" t="s">
        <v>2</v>
      </c>
      <c r="AD32" s="52" t="s">
        <v>134</v>
      </c>
      <c r="AE32" s="18"/>
    </row>
    <row r="33" s="6" customFormat="1" ht="36" spans="1:31">
      <c r="A33" s="18">
        <v>27</v>
      </c>
      <c r="B33" s="19" t="s">
        <v>124</v>
      </c>
      <c r="C33" s="19" t="s">
        <v>124</v>
      </c>
      <c r="D33" s="19" t="s">
        <v>124</v>
      </c>
      <c r="E33" s="20" t="s">
        <v>221</v>
      </c>
      <c r="F33" s="21" t="s">
        <v>233</v>
      </c>
      <c r="G33" s="18">
        <v>2025</v>
      </c>
      <c r="H33" s="21" t="s">
        <v>1</v>
      </c>
      <c r="I33" s="21" t="s">
        <v>234</v>
      </c>
      <c r="J33" s="41">
        <f t="shared" si="1"/>
        <v>11</v>
      </c>
      <c r="K33" s="30">
        <f t="shared" si="2"/>
        <v>11</v>
      </c>
      <c r="L33" s="30"/>
      <c r="M33" s="30">
        <v>11</v>
      </c>
      <c r="N33" s="18">
        <v>6000</v>
      </c>
      <c r="O33" s="18">
        <v>18000</v>
      </c>
      <c r="P33" s="18">
        <v>200</v>
      </c>
      <c r="Q33" s="18">
        <v>600</v>
      </c>
      <c r="R33" s="21" t="s">
        <v>235</v>
      </c>
      <c r="S33" s="21" t="s">
        <v>5</v>
      </c>
      <c r="T33" s="30"/>
      <c r="U33" s="21" t="s">
        <v>2</v>
      </c>
      <c r="V33" s="21" t="s">
        <v>5</v>
      </c>
      <c r="W33" s="21" t="s">
        <v>5</v>
      </c>
      <c r="X33" s="21" t="s">
        <v>5</v>
      </c>
      <c r="Y33" s="24" t="s">
        <v>206</v>
      </c>
      <c r="Z33" s="30">
        <v>18787735236</v>
      </c>
      <c r="AA33" s="21" t="s">
        <v>207</v>
      </c>
      <c r="AB33" s="21" t="s">
        <v>229</v>
      </c>
      <c r="AC33" s="52" t="s">
        <v>2</v>
      </c>
      <c r="AD33" s="52" t="s">
        <v>134</v>
      </c>
      <c r="AE33" s="30"/>
    </row>
    <row r="34" s="6" customFormat="1" ht="127.5" spans="1:31">
      <c r="A34" s="18">
        <v>28</v>
      </c>
      <c r="B34" s="19" t="s">
        <v>124</v>
      </c>
      <c r="C34" s="19" t="s">
        <v>171</v>
      </c>
      <c r="D34" s="19" t="s">
        <v>236</v>
      </c>
      <c r="E34" s="20" t="s">
        <v>237</v>
      </c>
      <c r="F34" s="21" t="s">
        <v>238</v>
      </c>
      <c r="G34" s="18">
        <v>2022</v>
      </c>
      <c r="H34" s="21" t="s">
        <v>239</v>
      </c>
      <c r="I34" s="21" t="s">
        <v>240</v>
      </c>
      <c r="J34" s="41">
        <f t="shared" si="1"/>
        <v>1289</v>
      </c>
      <c r="K34" s="30">
        <f t="shared" si="2"/>
        <v>1289</v>
      </c>
      <c r="L34" s="30"/>
      <c r="M34" s="30">
        <v>1289</v>
      </c>
      <c r="N34" s="18">
        <v>1000</v>
      </c>
      <c r="O34" s="18">
        <v>2200</v>
      </c>
      <c r="P34" s="18"/>
      <c r="Q34" s="18"/>
      <c r="R34" s="21" t="s">
        <v>241</v>
      </c>
      <c r="S34" s="21" t="s">
        <v>5</v>
      </c>
      <c r="T34" s="30"/>
      <c r="U34" s="21" t="s">
        <v>2</v>
      </c>
      <c r="V34" s="21" t="s">
        <v>5</v>
      </c>
      <c r="W34" s="21" t="s">
        <v>5</v>
      </c>
      <c r="X34" s="21" t="s">
        <v>2</v>
      </c>
      <c r="Y34" s="21" t="s">
        <v>242</v>
      </c>
      <c r="Z34" s="18">
        <v>13759181273</v>
      </c>
      <c r="AA34" s="21" t="s">
        <v>243</v>
      </c>
      <c r="AB34" s="21" t="s">
        <v>171</v>
      </c>
      <c r="AC34" s="21" t="s">
        <v>2</v>
      </c>
      <c r="AD34" s="52" t="s">
        <v>134</v>
      </c>
      <c r="AE34" s="21" t="s">
        <v>244</v>
      </c>
    </row>
    <row r="35" s="6" customFormat="1" ht="72" spans="1:31">
      <c r="A35" s="18">
        <v>29</v>
      </c>
      <c r="B35" s="19" t="s">
        <v>124</v>
      </c>
      <c r="C35" s="19" t="s">
        <v>171</v>
      </c>
      <c r="D35" s="19" t="s">
        <v>236</v>
      </c>
      <c r="E35" s="20" t="s">
        <v>245</v>
      </c>
      <c r="F35" s="21" t="s">
        <v>246</v>
      </c>
      <c r="G35" s="18">
        <v>2025.06</v>
      </c>
      <c r="H35" s="21" t="s">
        <v>239</v>
      </c>
      <c r="I35" s="21" t="s">
        <v>247</v>
      </c>
      <c r="J35" s="41">
        <f t="shared" si="1"/>
        <v>100</v>
      </c>
      <c r="K35" s="30">
        <f t="shared" si="2"/>
        <v>100</v>
      </c>
      <c r="L35" s="30"/>
      <c r="M35" s="30">
        <v>100</v>
      </c>
      <c r="N35" s="18">
        <v>120</v>
      </c>
      <c r="O35" s="18">
        <v>530</v>
      </c>
      <c r="P35" s="18"/>
      <c r="Q35" s="18"/>
      <c r="R35" s="21" t="s">
        <v>248</v>
      </c>
      <c r="S35" s="21" t="s">
        <v>5</v>
      </c>
      <c r="T35" s="30"/>
      <c r="U35" s="21" t="s">
        <v>2</v>
      </c>
      <c r="V35" s="21" t="s">
        <v>5</v>
      </c>
      <c r="W35" s="21" t="s">
        <v>5</v>
      </c>
      <c r="X35" s="21" t="s">
        <v>5</v>
      </c>
      <c r="Y35" s="21" t="s">
        <v>249</v>
      </c>
      <c r="Z35" s="18">
        <v>13577758256</v>
      </c>
      <c r="AA35" s="21" t="s">
        <v>250</v>
      </c>
      <c r="AB35" s="21" t="s">
        <v>251</v>
      </c>
      <c r="AC35" s="21" t="s">
        <v>2</v>
      </c>
      <c r="AD35" s="52" t="s">
        <v>134</v>
      </c>
      <c r="AE35" s="30"/>
    </row>
    <row r="36" s="6" customFormat="1" ht="140.25" spans="1:31">
      <c r="A36" s="18">
        <v>30</v>
      </c>
      <c r="B36" s="19" t="s">
        <v>124</v>
      </c>
      <c r="C36" s="28" t="s">
        <v>252</v>
      </c>
      <c r="D36" s="28" t="s">
        <v>253</v>
      </c>
      <c r="E36" s="20" t="s">
        <v>254</v>
      </c>
      <c r="F36" s="23" t="s">
        <v>255</v>
      </c>
      <c r="G36" s="18" t="s">
        <v>256</v>
      </c>
      <c r="H36" s="21" t="s">
        <v>1</v>
      </c>
      <c r="I36" s="23" t="s">
        <v>257</v>
      </c>
      <c r="J36" s="41">
        <f t="shared" si="1"/>
        <v>70</v>
      </c>
      <c r="K36" s="30">
        <f t="shared" si="2"/>
        <v>70</v>
      </c>
      <c r="L36" s="30">
        <v>70</v>
      </c>
      <c r="M36" s="30"/>
      <c r="N36" s="45">
        <v>478</v>
      </c>
      <c r="O36" s="45">
        <v>1977</v>
      </c>
      <c r="P36" s="45">
        <v>128</v>
      </c>
      <c r="Q36" s="45">
        <v>524</v>
      </c>
      <c r="R36" s="21" t="s">
        <v>258</v>
      </c>
      <c r="S36" s="21" t="s">
        <v>5</v>
      </c>
      <c r="T36" s="21" t="s">
        <v>259</v>
      </c>
      <c r="U36" s="21" t="s">
        <v>2</v>
      </c>
      <c r="V36" s="21" t="s">
        <v>5</v>
      </c>
      <c r="W36" s="21" t="s">
        <v>5</v>
      </c>
      <c r="X36" s="21" t="s">
        <v>2</v>
      </c>
      <c r="Y36" s="54" t="s">
        <v>260</v>
      </c>
      <c r="Z36" s="47">
        <v>15008773145</v>
      </c>
      <c r="AA36" s="21" t="s">
        <v>261</v>
      </c>
      <c r="AB36" s="54" t="s">
        <v>253</v>
      </c>
      <c r="AC36" s="21" t="s">
        <v>2</v>
      </c>
      <c r="AD36" s="52" t="s">
        <v>134</v>
      </c>
      <c r="AE36" s="30"/>
    </row>
    <row r="37" s="6" customFormat="1" ht="102" spans="1:31">
      <c r="A37" s="18">
        <v>31</v>
      </c>
      <c r="B37" s="19" t="s">
        <v>124</v>
      </c>
      <c r="C37" s="28" t="s">
        <v>167</v>
      </c>
      <c r="D37" s="28" t="s">
        <v>262</v>
      </c>
      <c r="E37" s="20" t="s">
        <v>254</v>
      </c>
      <c r="F37" s="23" t="s">
        <v>263</v>
      </c>
      <c r="G37" s="18" t="s">
        <v>256</v>
      </c>
      <c r="H37" s="21" t="s">
        <v>1</v>
      </c>
      <c r="I37" s="23" t="s">
        <v>264</v>
      </c>
      <c r="J37" s="41">
        <f t="shared" si="1"/>
        <v>70</v>
      </c>
      <c r="K37" s="30">
        <f t="shared" si="2"/>
        <v>70</v>
      </c>
      <c r="L37" s="30">
        <v>70</v>
      </c>
      <c r="M37" s="30"/>
      <c r="N37" s="45">
        <v>512</v>
      </c>
      <c r="O37" s="45">
        <v>1960</v>
      </c>
      <c r="P37" s="45">
        <v>325</v>
      </c>
      <c r="Q37" s="45">
        <v>1380</v>
      </c>
      <c r="R37" s="21" t="s">
        <v>265</v>
      </c>
      <c r="S37" s="21" t="s">
        <v>5</v>
      </c>
      <c r="T37" s="21" t="s">
        <v>266</v>
      </c>
      <c r="U37" s="21" t="s">
        <v>2</v>
      </c>
      <c r="V37" s="21" t="s">
        <v>5</v>
      </c>
      <c r="W37" s="21" t="s">
        <v>5</v>
      </c>
      <c r="X37" s="21" t="s">
        <v>2</v>
      </c>
      <c r="Y37" s="54" t="s">
        <v>267</v>
      </c>
      <c r="Z37" s="47">
        <v>13887786289</v>
      </c>
      <c r="AA37" s="21" t="s">
        <v>261</v>
      </c>
      <c r="AB37" s="54" t="s">
        <v>262</v>
      </c>
      <c r="AC37" s="21" t="s">
        <v>2</v>
      </c>
      <c r="AD37" s="52" t="s">
        <v>134</v>
      </c>
      <c r="AE37" s="18"/>
    </row>
    <row r="38" s="6" customFormat="1" ht="76.5" spans="1:31">
      <c r="A38" s="18">
        <v>32</v>
      </c>
      <c r="B38" s="19" t="s">
        <v>124</v>
      </c>
      <c r="C38" s="19" t="s">
        <v>149</v>
      </c>
      <c r="D38" s="19" t="s">
        <v>268</v>
      </c>
      <c r="E38" s="20" t="s">
        <v>254</v>
      </c>
      <c r="F38" s="23" t="s">
        <v>269</v>
      </c>
      <c r="G38" s="18" t="s">
        <v>256</v>
      </c>
      <c r="H38" s="21" t="s">
        <v>1</v>
      </c>
      <c r="I38" s="23" t="s">
        <v>270</v>
      </c>
      <c r="J38" s="41">
        <f t="shared" si="1"/>
        <v>70</v>
      </c>
      <c r="K38" s="30">
        <f t="shared" si="2"/>
        <v>70</v>
      </c>
      <c r="L38" s="30">
        <v>70</v>
      </c>
      <c r="M38" s="30"/>
      <c r="N38" s="45">
        <v>877</v>
      </c>
      <c r="O38" s="45">
        <v>3463</v>
      </c>
      <c r="P38" s="45"/>
      <c r="Q38" s="45"/>
      <c r="R38" s="21" t="s">
        <v>271</v>
      </c>
      <c r="S38" s="21" t="s">
        <v>5</v>
      </c>
      <c r="T38" s="21" t="s">
        <v>272</v>
      </c>
      <c r="U38" s="21" t="s">
        <v>2</v>
      </c>
      <c r="V38" s="21" t="s">
        <v>5</v>
      </c>
      <c r="W38" s="21" t="s">
        <v>5</v>
      </c>
      <c r="X38" s="21" t="s">
        <v>2</v>
      </c>
      <c r="Y38" s="54" t="s">
        <v>273</v>
      </c>
      <c r="Z38" s="47">
        <v>13759064101</v>
      </c>
      <c r="AA38" s="21" t="s">
        <v>261</v>
      </c>
      <c r="AB38" s="24" t="s">
        <v>268</v>
      </c>
      <c r="AC38" s="21" t="s">
        <v>2</v>
      </c>
      <c r="AD38" s="52" t="s">
        <v>134</v>
      </c>
      <c r="AE38" s="30"/>
    </row>
    <row r="39" s="6" customFormat="1" ht="76.5" spans="1:31">
      <c r="A39" s="18">
        <v>33</v>
      </c>
      <c r="B39" s="19" t="s">
        <v>124</v>
      </c>
      <c r="C39" s="19" t="s">
        <v>149</v>
      </c>
      <c r="D39" s="19" t="s">
        <v>161</v>
      </c>
      <c r="E39" s="20" t="s">
        <v>254</v>
      </c>
      <c r="F39" s="23" t="s">
        <v>274</v>
      </c>
      <c r="G39" s="18" t="s">
        <v>256</v>
      </c>
      <c r="H39" s="21" t="s">
        <v>1</v>
      </c>
      <c r="I39" s="23" t="s">
        <v>270</v>
      </c>
      <c r="J39" s="41">
        <f t="shared" si="1"/>
        <v>70</v>
      </c>
      <c r="K39" s="30">
        <f t="shared" si="2"/>
        <v>70</v>
      </c>
      <c r="L39" s="30">
        <v>70</v>
      </c>
      <c r="M39" s="30"/>
      <c r="N39" s="45">
        <v>1757</v>
      </c>
      <c r="O39" s="45">
        <v>4815</v>
      </c>
      <c r="P39" s="45"/>
      <c r="Q39" s="45"/>
      <c r="R39" s="21" t="s">
        <v>275</v>
      </c>
      <c r="S39" s="21" t="s">
        <v>5</v>
      </c>
      <c r="T39" s="21" t="s">
        <v>272</v>
      </c>
      <c r="U39" s="21" t="s">
        <v>2</v>
      </c>
      <c r="V39" s="21" t="s">
        <v>5</v>
      </c>
      <c r="W39" s="21" t="s">
        <v>5</v>
      </c>
      <c r="X39" s="21" t="s">
        <v>2</v>
      </c>
      <c r="Y39" s="54" t="s">
        <v>276</v>
      </c>
      <c r="Z39" s="47">
        <v>13987720932</v>
      </c>
      <c r="AA39" s="21" t="s">
        <v>261</v>
      </c>
      <c r="AB39" s="24" t="s">
        <v>161</v>
      </c>
      <c r="AC39" s="21" t="s">
        <v>2</v>
      </c>
      <c r="AD39" s="52" t="s">
        <v>134</v>
      </c>
      <c r="AE39" s="30"/>
    </row>
    <row r="40" s="6" customFormat="1" ht="51" spans="1:31">
      <c r="A40" s="18">
        <v>34</v>
      </c>
      <c r="B40" s="19" t="s">
        <v>124</v>
      </c>
      <c r="C40" s="28" t="s">
        <v>182</v>
      </c>
      <c r="D40" s="28" t="s">
        <v>277</v>
      </c>
      <c r="E40" s="20" t="s">
        <v>254</v>
      </c>
      <c r="F40" s="23" t="s">
        <v>278</v>
      </c>
      <c r="G40" s="18" t="s">
        <v>256</v>
      </c>
      <c r="H40" s="21" t="s">
        <v>1</v>
      </c>
      <c r="I40" s="23" t="s">
        <v>279</v>
      </c>
      <c r="J40" s="41">
        <f t="shared" ref="J40:J71" si="3">K40</f>
        <v>70</v>
      </c>
      <c r="K40" s="30">
        <f t="shared" ref="K40:K71" si="4">SUM(L40:M40)</f>
        <v>70</v>
      </c>
      <c r="L40" s="30">
        <v>70</v>
      </c>
      <c r="M40" s="30"/>
      <c r="N40" s="45">
        <v>651</v>
      </c>
      <c r="O40" s="45">
        <v>2666</v>
      </c>
      <c r="P40" s="45">
        <v>39</v>
      </c>
      <c r="Q40" s="45">
        <v>138</v>
      </c>
      <c r="R40" s="21" t="s">
        <v>280</v>
      </c>
      <c r="S40" s="21" t="s">
        <v>5</v>
      </c>
      <c r="T40" s="21" t="s">
        <v>281</v>
      </c>
      <c r="U40" s="21" t="s">
        <v>2</v>
      </c>
      <c r="V40" s="21" t="s">
        <v>5</v>
      </c>
      <c r="W40" s="21" t="s">
        <v>5</v>
      </c>
      <c r="X40" s="21" t="s">
        <v>2</v>
      </c>
      <c r="Y40" s="54" t="s">
        <v>282</v>
      </c>
      <c r="Z40" s="47">
        <v>13988458787</v>
      </c>
      <c r="AA40" s="21" t="s">
        <v>261</v>
      </c>
      <c r="AB40" s="54" t="s">
        <v>277</v>
      </c>
      <c r="AC40" s="21" t="s">
        <v>2</v>
      </c>
      <c r="AD40" s="52" t="s">
        <v>134</v>
      </c>
      <c r="AE40" s="30"/>
    </row>
    <row r="41" s="6" customFormat="1" ht="114.75" spans="1:31">
      <c r="A41" s="18">
        <v>35</v>
      </c>
      <c r="B41" s="19" t="s">
        <v>124</v>
      </c>
      <c r="C41" s="19" t="s">
        <v>283</v>
      </c>
      <c r="D41" s="28" t="s">
        <v>284</v>
      </c>
      <c r="E41" s="20" t="s">
        <v>254</v>
      </c>
      <c r="F41" s="23" t="s">
        <v>285</v>
      </c>
      <c r="G41" s="18" t="s">
        <v>256</v>
      </c>
      <c r="H41" s="21" t="s">
        <v>1</v>
      </c>
      <c r="I41" s="23" t="s">
        <v>286</v>
      </c>
      <c r="J41" s="41">
        <f t="shared" si="3"/>
        <v>141.2</v>
      </c>
      <c r="K41" s="30">
        <f t="shared" si="4"/>
        <v>141.2</v>
      </c>
      <c r="L41" s="30">
        <v>140</v>
      </c>
      <c r="M41" s="30">
        <v>1.2</v>
      </c>
      <c r="N41" s="45">
        <v>1310</v>
      </c>
      <c r="O41" s="45">
        <v>6019</v>
      </c>
      <c r="P41" s="45">
        <v>250</v>
      </c>
      <c r="Q41" s="45">
        <v>1223</v>
      </c>
      <c r="R41" s="21" t="s">
        <v>287</v>
      </c>
      <c r="S41" s="21" t="s">
        <v>5</v>
      </c>
      <c r="T41" s="21" t="s">
        <v>272</v>
      </c>
      <c r="U41" s="21" t="s">
        <v>2</v>
      </c>
      <c r="V41" s="21" t="s">
        <v>5</v>
      </c>
      <c r="W41" s="21" t="s">
        <v>5</v>
      </c>
      <c r="X41" s="21" t="s">
        <v>2</v>
      </c>
      <c r="Y41" s="54" t="s">
        <v>288</v>
      </c>
      <c r="Z41" s="47">
        <v>15096752005</v>
      </c>
      <c r="AA41" s="21" t="s">
        <v>261</v>
      </c>
      <c r="AB41" s="54" t="s">
        <v>289</v>
      </c>
      <c r="AC41" s="21" t="s">
        <v>2</v>
      </c>
      <c r="AD41" s="52" t="s">
        <v>134</v>
      </c>
      <c r="AE41" s="18"/>
    </row>
    <row r="42" s="6" customFormat="1" ht="127.5" spans="1:31">
      <c r="A42" s="18">
        <v>36</v>
      </c>
      <c r="B42" s="19" t="s">
        <v>124</v>
      </c>
      <c r="C42" s="19" t="s">
        <v>290</v>
      </c>
      <c r="D42" s="29" t="s">
        <v>291</v>
      </c>
      <c r="E42" s="20" t="s">
        <v>254</v>
      </c>
      <c r="F42" s="23" t="s">
        <v>292</v>
      </c>
      <c r="G42" s="18" t="s">
        <v>256</v>
      </c>
      <c r="H42" s="21" t="s">
        <v>1</v>
      </c>
      <c r="I42" s="23" t="s">
        <v>293</v>
      </c>
      <c r="J42" s="41">
        <f t="shared" si="3"/>
        <v>210</v>
      </c>
      <c r="K42" s="30">
        <f t="shared" si="4"/>
        <v>210</v>
      </c>
      <c r="L42" s="30">
        <v>210</v>
      </c>
      <c r="M42" s="30"/>
      <c r="N42" s="47">
        <v>1069</v>
      </c>
      <c r="O42" s="47">
        <v>3291</v>
      </c>
      <c r="P42" s="47">
        <v>66</v>
      </c>
      <c r="Q42" s="47">
        <v>240</v>
      </c>
      <c r="R42" s="21" t="s">
        <v>294</v>
      </c>
      <c r="S42" s="21" t="s">
        <v>5</v>
      </c>
      <c r="T42" s="21" t="s">
        <v>295</v>
      </c>
      <c r="U42" s="21" t="s">
        <v>2</v>
      </c>
      <c r="V42" s="21" t="s">
        <v>5</v>
      </c>
      <c r="W42" s="21" t="s">
        <v>5</v>
      </c>
      <c r="X42" s="21" t="s">
        <v>2</v>
      </c>
      <c r="Y42" s="54" t="s">
        <v>296</v>
      </c>
      <c r="Z42" s="47" t="s">
        <v>297</v>
      </c>
      <c r="AA42" s="21" t="s">
        <v>261</v>
      </c>
      <c r="AB42" s="54" t="s">
        <v>291</v>
      </c>
      <c r="AC42" s="21" t="s">
        <v>2</v>
      </c>
      <c r="AD42" s="52" t="s">
        <v>134</v>
      </c>
      <c r="AE42" s="30"/>
    </row>
    <row r="43" s="6" customFormat="1" ht="38.25" spans="1:31">
      <c r="A43" s="18">
        <v>37</v>
      </c>
      <c r="B43" s="19" t="s">
        <v>124</v>
      </c>
      <c r="C43" s="22" t="s">
        <v>298</v>
      </c>
      <c r="D43" s="22" t="s">
        <v>299</v>
      </c>
      <c r="E43" s="20" t="s">
        <v>300</v>
      </c>
      <c r="F43" s="21" t="s">
        <v>301</v>
      </c>
      <c r="G43" s="18">
        <v>2025.06</v>
      </c>
      <c r="H43" s="21" t="s">
        <v>1</v>
      </c>
      <c r="I43" s="21" t="s">
        <v>302</v>
      </c>
      <c r="J43" s="41">
        <f t="shared" si="3"/>
        <v>380</v>
      </c>
      <c r="K43" s="30">
        <f t="shared" si="4"/>
        <v>380</v>
      </c>
      <c r="L43" s="30">
        <v>380</v>
      </c>
      <c r="M43" s="30">
        <v>0</v>
      </c>
      <c r="N43" s="18">
        <v>19000</v>
      </c>
      <c r="O43" s="18">
        <v>57000</v>
      </c>
      <c r="P43" s="18">
        <v>228</v>
      </c>
      <c r="Q43" s="18">
        <v>789</v>
      </c>
      <c r="R43" s="21" t="s">
        <v>303</v>
      </c>
      <c r="S43" s="21" t="s">
        <v>5</v>
      </c>
      <c r="T43" s="30"/>
      <c r="U43" s="21" t="s">
        <v>2</v>
      </c>
      <c r="V43" s="21" t="s">
        <v>5</v>
      </c>
      <c r="W43" s="21" t="s">
        <v>5</v>
      </c>
      <c r="X43" s="21" t="s">
        <v>5</v>
      </c>
      <c r="Y43" s="21" t="s">
        <v>304</v>
      </c>
      <c r="Z43" s="18">
        <v>18314476137</v>
      </c>
      <c r="AA43" s="21" t="s">
        <v>305</v>
      </c>
      <c r="AB43" s="30" t="s">
        <v>306</v>
      </c>
      <c r="AC43" s="21" t="s">
        <v>2</v>
      </c>
      <c r="AD43" s="52" t="s">
        <v>134</v>
      </c>
      <c r="AE43" s="30"/>
    </row>
    <row r="44" s="6" customFormat="1" ht="38.25" spans="1:31">
      <c r="A44" s="18">
        <v>38</v>
      </c>
      <c r="B44" s="19" t="s">
        <v>124</v>
      </c>
      <c r="C44" s="22"/>
      <c r="D44" s="22"/>
      <c r="E44" s="20" t="s">
        <v>307</v>
      </c>
      <c r="F44" s="21" t="s">
        <v>308</v>
      </c>
      <c r="G44" s="18">
        <v>2025</v>
      </c>
      <c r="H44" s="30"/>
      <c r="I44" s="21" t="s">
        <v>309</v>
      </c>
      <c r="J44" s="41">
        <f t="shared" si="3"/>
        <v>75</v>
      </c>
      <c r="K44" s="30">
        <f t="shared" si="4"/>
        <v>75</v>
      </c>
      <c r="L44" s="30"/>
      <c r="M44" s="30">
        <v>75</v>
      </c>
      <c r="N44" s="18">
        <v>30</v>
      </c>
      <c r="O44" s="18">
        <v>90</v>
      </c>
      <c r="P44" s="18">
        <v>30</v>
      </c>
      <c r="Q44" s="18">
        <v>90</v>
      </c>
      <c r="R44" s="21" t="s">
        <v>310</v>
      </c>
      <c r="S44" s="21" t="s">
        <v>2</v>
      </c>
      <c r="T44" s="30"/>
      <c r="U44" s="21" t="s">
        <v>2</v>
      </c>
      <c r="V44" s="21" t="s">
        <v>5</v>
      </c>
      <c r="W44" s="21" t="s">
        <v>5</v>
      </c>
      <c r="X44" s="21" t="s">
        <v>5</v>
      </c>
      <c r="Y44" s="30"/>
      <c r="Z44" s="18"/>
      <c r="AA44" s="21" t="s">
        <v>311</v>
      </c>
      <c r="AB44" s="30"/>
      <c r="AC44" s="21" t="s">
        <v>2</v>
      </c>
      <c r="AD44" s="52" t="s">
        <v>134</v>
      </c>
      <c r="AE44" s="30"/>
    </row>
    <row r="45" s="6" customFormat="1" ht="38.25" spans="1:31">
      <c r="A45" s="18">
        <v>39</v>
      </c>
      <c r="B45" s="19" t="s">
        <v>124</v>
      </c>
      <c r="C45" s="22"/>
      <c r="D45" s="22"/>
      <c r="E45" s="20" t="s">
        <v>307</v>
      </c>
      <c r="F45" s="21" t="s">
        <v>312</v>
      </c>
      <c r="G45" s="18">
        <v>2025</v>
      </c>
      <c r="H45" s="31"/>
      <c r="I45" s="21" t="s">
        <v>313</v>
      </c>
      <c r="J45" s="41">
        <f t="shared" si="3"/>
        <v>0.3</v>
      </c>
      <c r="K45" s="30">
        <f t="shared" si="4"/>
        <v>0.3</v>
      </c>
      <c r="L45" s="30"/>
      <c r="M45" s="30">
        <v>0.3</v>
      </c>
      <c r="N45" s="18">
        <v>2</v>
      </c>
      <c r="O45" s="18">
        <v>7</v>
      </c>
      <c r="P45" s="18">
        <v>2</v>
      </c>
      <c r="Q45" s="18">
        <v>7</v>
      </c>
      <c r="R45" s="21" t="s">
        <v>314</v>
      </c>
      <c r="S45" s="21" t="s">
        <v>2</v>
      </c>
      <c r="T45" s="30"/>
      <c r="U45" s="21" t="s">
        <v>2</v>
      </c>
      <c r="V45" s="21" t="s">
        <v>5</v>
      </c>
      <c r="W45" s="21" t="s">
        <v>5</v>
      </c>
      <c r="X45" s="21" t="s">
        <v>5</v>
      </c>
      <c r="Y45" s="30"/>
      <c r="Z45" s="18"/>
      <c r="AA45" s="21" t="s">
        <v>311</v>
      </c>
      <c r="AB45" s="30"/>
      <c r="AC45" s="21" t="s">
        <v>2</v>
      </c>
      <c r="AD45" s="52" t="s">
        <v>134</v>
      </c>
      <c r="AE45" s="18"/>
    </row>
    <row r="46" s="6" customFormat="1" ht="38.25" spans="1:31">
      <c r="A46" s="18">
        <v>40</v>
      </c>
      <c r="B46" s="19" t="s">
        <v>124</v>
      </c>
      <c r="C46" s="22" t="s">
        <v>315</v>
      </c>
      <c r="D46" s="22"/>
      <c r="E46" s="20" t="s">
        <v>316</v>
      </c>
      <c r="F46" s="21" t="s">
        <v>317</v>
      </c>
      <c r="G46" s="18">
        <v>2025</v>
      </c>
      <c r="H46" s="21" t="s">
        <v>318</v>
      </c>
      <c r="I46" s="21" t="s">
        <v>319</v>
      </c>
      <c r="J46" s="41">
        <f t="shared" si="3"/>
        <v>10</v>
      </c>
      <c r="K46" s="30">
        <f t="shared" si="4"/>
        <v>10</v>
      </c>
      <c r="L46" s="30"/>
      <c r="M46" s="30">
        <v>10</v>
      </c>
      <c r="N46" s="18">
        <v>10000</v>
      </c>
      <c r="O46" s="18">
        <v>30000</v>
      </c>
      <c r="P46" s="18"/>
      <c r="Q46" s="18"/>
      <c r="R46" s="21" t="s">
        <v>320</v>
      </c>
      <c r="S46" s="30"/>
      <c r="T46" s="30"/>
      <c r="U46" s="30"/>
      <c r="V46" s="30"/>
      <c r="W46" s="30"/>
      <c r="X46" s="30"/>
      <c r="Y46" s="21" t="s">
        <v>321</v>
      </c>
      <c r="Z46" s="18">
        <v>13987715016</v>
      </c>
      <c r="AA46" s="21" t="s">
        <v>322</v>
      </c>
      <c r="AB46" s="30" t="s">
        <v>323</v>
      </c>
      <c r="AC46" s="21" t="s">
        <v>2</v>
      </c>
      <c r="AD46" s="52" t="s">
        <v>134</v>
      </c>
      <c r="AE46" s="30"/>
    </row>
    <row r="47" s="6" customFormat="1" ht="72" spans="1:31">
      <c r="A47" s="18">
        <v>41</v>
      </c>
      <c r="B47" s="19" t="s">
        <v>124</v>
      </c>
      <c r="C47" s="22" t="s">
        <v>315</v>
      </c>
      <c r="D47" s="22"/>
      <c r="E47" s="20" t="s">
        <v>245</v>
      </c>
      <c r="F47" s="21" t="s">
        <v>324</v>
      </c>
      <c r="G47" s="18">
        <v>2025</v>
      </c>
      <c r="H47" s="27" t="s">
        <v>318</v>
      </c>
      <c r="I47" s="21" t="s">
        <v>325</v>
      </c>
      <c r="J47" s="41">
        <f t="shared" si="3"/>
        <v>3</v>
      </c>
      <c r="K47" s="30">
        <f t="shared" si="4"/>
        <v>3</v>
      </c>
      <c r="L47" s="30"/>
      <c r="M47" s="30">
        <v>3</v>
      </c>
      <c r="N47" s="18">
        <v>8500</v>
      </c>
      <c r="O47" s="18">
        <v>28000</v>
      </c>
      <c r="P47" s="18"/>
      <c r="Q47" s="18"/>
      <c r="R47" s="21" t="s">
        <v>326</v>
      </c>
      <c r="S47" s="30"/>
      <c r="T47" s="30"/>
      <c r="U47" s="30"/>
      <c r="V47" s="30"/>
      <c r="W47" s="30"/>
      <c r="X47" s="30"/>
      <c r="Y47" s="21" t="s">
        <v>327</v>
      </c>
      <c r="Z47" s="18">
        <v>13759085650</v>
      </c>
      <c r="AA47" s="21" t="s">
        <v>322</v>
      </c>
      <c r="AB47" s="30" t="s">
        <v>323</v>
      </c>
      <c r="AC47" s="21" t="s">
        <v>2</v>
      </c>
      <c r="AD47" s="52" t="s">
        <v>134</v>
      </c>
      <c r="AE47" s="18"/>
    </row>
    <row r="48" s="6" customFormat="1" ht="51" spans="1:31">
      <c r="A48" s="18">
        <v>42</v>
      </c>
      <c r="B48" s="19" t="s">
        <v>124</v>
      </c>
      <c r="C48" s="19" t="s">
        <v>167</v>
      </c>
      <c r="D48" s="22"/>
      <c r="E48" s="20" t="s">
        <v>328</v>
      </c>
      <c r="F48" s="23" t="s">
        <v>329</v>
      </c>
      <c r="G48" s="18">
        <v>2025.06</v>
      </c>
      <c r="H48" s="21" t="s">
        <v>1</v>
      </c>
      <c r="I48" s="48" t="s">
        <v>330</v>
      </c>
      <c r="J48" s="41">
        <f t="shared" si="3"/>
        <v>96</v>
      </c>
      <c r="K48" s="30">
        <f t="shared" si="4"/>
        <v>96</v>
      </c>
      <c r="L48" s="30"/>
      <c r="M48" s="30">
        <v>96</v>
      </c>
      <c r="N48" s="18">
        <v>30</v>
      </c>
      <c r="O48" s="18">
        <v>30</v>
      </c>
      <c r="P48" s="18"/>
      <c r="Q48" s="18"/>
      <c r="R48" s="23" t="s">
        <v>331</v>
      </c>
      <c r="S48" s="21" t="s">
        <v>5</v>
      </c>
      <c r="T48" s="30"/>
      <c r="U48" s="21" t="s">
        <v>7</v>
      </c>
      <c r="V48" s="21" t="s">
        <v>5</v>
      </c>
      <c r="W48" s="21" t="s">
        <v>5</v>
      </c>
      <c r="X48" s="21" t="s">
        <v>5</v>
      </c>
      <c r="Y48" s="21" t="s">
        <v>332</v>
      </c>
      <c r="Z48" s="18">
        <v>15096766423</v>
      </c>
      <c r="AA48" s="21" t="s">
        <v>333</v>
      </c>
      <c r="AB48" s="21" t="s">
        <v>167</v>
      </c>
      <c r="AC48" s="21" t="s">
        <v>2</v>
      </c>
      <c r="AD48" s="52" t="s">
        <v>134</v>
      </c>
      <c r="AE48" s="30"/>
    </row>
    <row r="49" s="6" customFormat="1" ht="25.5" spans="1:31">
      <c r="A49" s="18">
        <v>43</v>
      </c>
      <c r="B49" s="19" t="s">
        <v>124</v>
      </c>
      <c r="C49" s="19" t="s">
        <v>213</v>
      </c>
      <c r="D49" s="32"/>
      <c r="E49" s="33"/>
      <c r="F49" s="21" t="s">
        <v>334</v>
      </c>
      <c r="G49" s="18">
        <v>2025</v>
      </c>
      <c r="H49" s="27" t="s">
        <v>1</v>
      </c>
      <c r="I49" s="21" t="s">
        <v>335</v>
      </c>
      <c r="J49" s="41">
        <f t="shared" si="3"/>
        <v>6</v>
      </c>
      <c r="K49" s="30">
        <f t="shared" si="4"/>
        <v>6</v>
      </c>
      <c r="L49" s="30"/>
      <c r="M49" s="30">
        <v>6</v>
      </c>
      <c r="N49" s="18">
        <v>635</v>
      </c>
      <c r="O49" s="18">
        <v>2893</v>
      </c>
      <c r="P49" s="18">
        <v>295</v>
      </c>
      <c r="Q49" s="18">
        <v>1136</v>
      </c>
      <c r="R49" s="21" t="s">
        <v>336</v>
      </c>
      <c r="S49" s="21" t="s">
        <v>5</v>
      </c>
      <c r="T49" s="30"/>
      <c r="U49" s="21" t="s">
        <v>2</v>
      </c>
      <c r="V49" s="21" t="s">
        <v>5</v>
      </c>
      <c r="W49" s="21" t="s">
        <v>7</v>
      </c>
      <c r="X49" s="21" t="s">
        <v>5</v>
      </c>
      <c r="Y49" s="21" t="s">
        <v>337</v>
      </c>
      <c r="Z49" s="18">
        <v>13987760640</v>
      </c>
      <c r="AA49" s="21" t="s">
        <v>338</v>
      </c>
      <c r="AB49" s="21" t="s">
        <v>339</v>
      </c>
      <c r="AC49" s="21" t="s">
        <v>2</v>
      </c>
      <c r="AD49" s="52" t="s">
        <v>134</v>
      </c>
      <c r="AE49" s="18"/>
    </row>
    <row r="50" s="6" customFormat="1" ht="25.5" spans="1:31">
      <c r="A50" s="18">
        <v>44</v>
      </c>
      <c r="B50" s="19" t="s">
        <v>124</v>
      </c>
      <c r="C50" s="19" t="s">
        <v>213</v>
      </c>
      <c r="D50" s="32"/>
      <c r="E50" s="33"/>
      <c r="F50" s="21" t="s">
        <v>340</v>
      </c>
      <c r="G50" s="18">
        <v>2025</v>
      </c>
      <c r="H50" s="27" t="s">
        <v>1</v>
      </c>
      <c r="I50" s="21" t="s">
        <v>341</v>
      </c>
      <c r="J50" s="41">
        <f t="shared" si="3"/>
        <v>3</v>
      </c>
      <c r="K50" s="30">
        <f t="shared" si="4"/>
        <v>3</v>
      </c>
      <c r="L50" s="30"/>
      <c r="M50" s="30">
        <v>3</v>
      </c>
      <c r="N50" s="18">
        <v>3710</v>
      </c>
      <c r="O50" s="18">
        <v>13980</v>
      </c>
      <c r="P50" s="18">
        <v>1047</v>
      </c>
      <c r="Q50" s="18">
        <v>4160</v>
      </c>
      <c r="R50" s="21" t="s">
        <v>336</v>
      </c>
      <c r="S50" s="21" t="s">
        <v>5</v>
      </c>
      <c r="T50" s="30"/>
      <c r="U50" s="21" t="s">
        <v>2</v>
      </c>
      <c r="V50" s="21" t="s">
        <v>5</v>
      </c>
      <c r="W50" s="21" t="s">
        <v>7</v>
      </c>
      <c r="X50" s="21" t="s">
        <v>5</v>
      </c>
      <c r="Y50" s="21" t="s">
        <v>337</v>
      </c>
      <c r="Z50" s="18">
        <v>13987760640</v>
      </c>
      <c r="AA50" s="21" t="s">
        <v>338</v>
      </c>
      <c r="AB50" s="21" t="s">
        <v>339</v>
      </c>
      <c r="AC50" s="21" t="s">
        <v>2</v>
      </c>
      <c r="AD50" s="52" t="s">
        <v>134</v>
      </c>
      <c r="AE50" s="18"/>
    </row>
    <row r="51" s="6" customFormat="1" ht="51" spans="1:31">
      <c r="A51" s="18">
        <v>45</v>
      </c>
      <c r="B51" s="19" t="s">
        <v>124</v>
      </c>
      <c r="C51" s="19" t="s">
        <v>149</v>
      </c>
      <c r="D51" s="19" t="s">
        <v>161</v>
      </c>
      <c r="E51" s="20" t="s">
        <v>342</v>
      </c>
      <c r="F51" s="21" t="s">
        <v>343</v>
      </c>
      <c r="G51" s="18" t="s">
        <v>256</v>
      </c>
      <c r="H51" s="21" t="s">
        <v>1</v>
      </c>
      <c r="I51" s="21" t="s">
        <v>344</v>
      </c>
      <c r="J51" s="41">
        <f t="shared" si="3"/>
        <v>100</v>
      </c>
      <c r="K51" s="30">
        <f t="shared" si="4"/>
        <v>100</v>
      </c>
      <c r="L51" s="30">
        <v>100</v>
      </c>
      <c r="M51" s="30"/>
      <c r="N51" s="18">
        <v>184</v>
      </c>
      <c r="O51" s="18">
        <v>732</v>
      </c>
      <c r="P51" s="18"/>
      <c r="Q51" s="18"/>
      <c r="R51" s="21" t="s">
        <v>345</v>
      </c>
      <c r="S51" s="21" t="s">
        <v>5</v>
      </c>
      <c r="T51" s="21" t="s">
        <v>346</v>
      </c>
      <c r="U51" s="21" t="s">
        <v>2</v>
      </c>
      <c r="V51" s="21" t="s">
        <v>5</v>
      </c>
      <c r="W51" s="21" t="s">
        <v>5</v>
      </c>
      <c r="X51" s="21" t="s">
        <v>5</v>
      </c>
      <c r="Y51" s="21" t="s">
        <v>347</v>
      </c>
      <c r="Z51" s="18">
        <v>18887735115</v>
      </c>
      <c r="AA51" s="21" t="s">
        <v>243</v>
      </c>
      <c r="AB51" s="21" t="s">
        <v>348</v>
      </c>
      <c r="AC51" s="21" t="s">
        <v>2</v>
      </c>
      <c r="AD51" s="52" t="s">
        <v>134</v>
      </c>
      <c r="AE51" s="18"/>
    </row>
    <row r="52" s="6" customFormat="1" ht="51" spans="1:31">
      <c r="A52" s="18">
        <v>46</v>
      </c>
      <c r="B52" s="19" t="s">
        <v>124</v>
      </c>
      <c r="C52" s="19" t="s">
        <v>149</v>
      </c>
      <c r="D52" s="19" t="s">
        <v>161</v>
      </c>
      <c r="E52" s="20" t="s">
        <v>349</v>
      </c>
      <c r="F52" s="21" t="s">
        <v>350</v>
      </c>
      <c r="G52" s="18" t="s">
        <v>256</v>
      </c>
      <c r="H52" s="21" t="s">
        <v>1</v>
      </c>
      <c r="I52" s="21" t="s">
        <v>351</v>
      </c>
      <c r="J52" s="41">
        <f t="shared" si="3"/>
        <v>100</v>
      </c>
      <c r="K52" s="30">
        <f t="shared" si="4"/>
        <v>100</v>
      </c>
      <c r="L52" s="30">
        <v>100</v>
      </c>
      <c r="M52" s="30">
        <v>0</v>
      </c>
      <c r="N52" s="18">
        <v>116</v>
      </c>
      <c r="O52" s="18">
        <v>504</v>
      </c>
      <c r="P52" s="18"/>
      <c r="Q52" s="18"/>
      <c r="R52" s="21" t="s">
        <v>352</v>
      </c>
      <c r="S52" s="21" t="s">
        <v>5</v>
      </c>
      <c r="T52" s="21" t="s">
        <v>353</v>
      </c>
      <c r="U52" s="21" t="s">
        <v>2</v>
      </c>
      <c r="V52" s="21" t="s">
        <v>5</v>
      </c>
      <c r="W52" s="21" t="s">
        <v>5</v>
      </c>
      <c r="X52" s="21" t="s">
        <v>5</v>
      </c>
      <c r="Y52" s="21" t="s">
        <v>347</v>
      </c>
      <c r="Z52" s="18">
        <v>18887735115</v>
      </c>
      <c r="AA52" s="21" t="s">
        <v>243</v>
      </c>
      <c r="AB52" s="21" t="s">
        <v>348</v>
      </c>
      <c r="AC52" s="21" t="s">
        <v>2</v>
      </c>
      <c r="AD52" s="52" t="s">
        <v>134</v>
      </c>
      <c r="AE52" s="30"/>
    </row>
    <row r="53" s="6" customFormat="1" ht="51" spans="1:31">
      <c r="A53" s="18">
        <v>47</v>
      </c>
      <c r="B53" s="19" t="s">
        <v>124</v>
      </c>
      <c r="C53" s="19" t="s">
        <v>149</v>
      </c>
      <c r="D53" s="19" t="s">
        <v>161</v>
      </c>
      <c r="E53" s="20" t="s">
        <v>342</v>
      </c>
      <c r="F53" s="21" t="s">
        <v>354</v>
      </c>
      <c r="G53" s="18" t="s">
        <v>256</v>
      </c>
      <c r="H53" s="21" t="s">
        <v>1</v>
      </c>
      <c r="I53" s="21" t="s">
        <v>355</v>
      </c>
      <c r="J53" s="41">
        <f t="shared" si="3"/>
        <v>100</v>
      </c>
      <c r="K53" s="30">
        <f t="shared" si="4"/>
        <v>100</v>
      </c>
      <c r="L53" s="30">
        <v>100</v>
      </c>
      <c r="M53" s="30"/>
      <c r="N53" s="18">
        <v>104</v>
      </c>
      <c r="O53" s="18">
        <v>463</v>
      </c>
      <c r="P53" s="18"/>
      <c r="Q53" s="18"/>
      <c r="R53" s="21" t="s">
        <v>356</v>
      </c>
      <c r="S53" s="21" t="s">
        <v>5</v>
      </c>
      <c r="T53" s="21" t="s">
        <v>346</v>
      </c>
      <c r="U53" s="21" t="s">
        <v>2</v>
      </c>
      <c r="V53" s="21" t="s">
        <v>5</v>
      </c>
      <c r="W53" s="21" t="s">
        <v>5</v>
      </c>
      <c r="X53" s="21" t="s">
        <v>5</v>
      </c>
      <c r="Y53" s="21" t="s">
        <v>347</v>
      </c>
      <c r="Z53" s="18">
        <v>18887735115</v>
      </c>
      <c r="AA53" s="21" t="s">
        <v>243</v>
      </c>
      <c r="AB53" s="21" t="s">
        <v>348</v>
      </c>
      <c r="AC53" s="21" t="s">
        <v>2</v>
      </c>
      <c r="AD53" s="52" t="s">
        <v>134</v>
      </c>
      <c r="AE53" s="30"/>
    </row>
    <row r="54" s="6" customFormat="1" ht="63.75" spans="1:31">
      <c r="A54" s="18">
        <v>48</v>
      </c>
      <c r="B54" s="19" t="s">
        <v>124</v>
      </c>
      <c r="C54" s="19" t="s">
        <v>149</v>
      </c>
      <c r="D54" s="19" t="s">
        <v>161</v>
      </c>
      <c r="E54" s="20" t="s">
        <v>349</v>
      </c>
      <c r="F54" s="24" t="s">
        <v>357</v>
      </c>
      <c r="G54" s="18" t="s">
        <v>256</v>
      </c>
      <c r="H54" s="24" t="s">
        <v>1</v>
      </c>
      <c r="I54" s="49" t="s">
        <v>358</v>
      </c>
      <c r="J54" s="41">
        <f t="shared" si="3"/>
        <v>100</v>
      </c>
      <c r="K54" s="30">
        <f t="shared" si="4"/>
        <v>100</v>
      </c>
      <c r="L54" s="30">
        <v>100</v>
      </c>
      <c r="M54" s="30"/>
      <c r="N54" s="18">
        <v>171</v>
      </c>
      <c r="O54" s="18">
        <v>687</v>
      </c>
      <c r="P54" s="18"/>
      <c r="Q54" s="18"/>
      <c r="R54" s="24" t="s">
        <v>359</v>
      </c>
      <c r="S54" s="21" t="s">
        <v>5</v>
      </c>
      <c r="T54" s="21" t="s">
        <v>346</v>
      </c>
      <c r="U54" s="21" t="s">
        <v>2</v>
      </c>
      <c r="V54" s="21" t="s">
        <v>5</v>
      </c>
      <c r="W54" s="21" t="s">
        <v>5</v>
      </c>
      <c r="X54" s="21" t="s">
        <v>5</v>
      </c>
      <c r="Y54" s="24" t="s">
        <v>347</v>
      </c>
      <c r="Z54" s="18">
        <v>18887735115</v>
      </c>
      <c r="AA54" s="21" t="s">
        <v>360</v>
      </c>
      <c r="AB54" s="24" t="s">
        <v>348</v>
      </c>
      <c r="AC54" s="21" t="s">
        <v>2</v>
      </c>
      <c r="AD54" s="52" t="s">
        <v>134</v>
      </c>
      <c r="AE54" s="30"/>
    </row>
    <row r="55" s="6" customFormat="1" ht="38.25" spans="1:31">
      <c r="A55" s="18">
        <v>49</v>
      </c>
      <c r="B55" s="19" t="s">
        <v>124</v>
      </c>
      <c r="C55" s="19" t="s">
        <v>252</v>
      </c>
      <c r="D55" s="19" t="s">
        <v>361</v>
      </c>
      <c r="E55" s="20" t="s">
        <v>342</v>
      </c>
      <c r="F55" s="21" t="s">
        <v>362</v>
      </c>
      <c r="G55" s="18">
        <v>2025.06</v>
      </c>
      <c r="H55" s="21" t="s">
        <v>1</v>
      </c>
      <c r="I55" s="21" t="s">
        <v>363</v>
      </c>
      <c r="J55" s="41">
        <f t="shared" si="3"/>
        <v>21</v>
      </c>
      <c r="K55" s="30">
        <f t="shared" si="4"/>
        <v>21</v>
      </c>
      <c r="L55" s="30"/>
      <c r="M55" s="30">
        <v>21</v>
      </c>
      <c r="N55" s="18">
        <v>128</v>
      </c>
      <c r="O55" s="18">
        <v>536</v>
      </c>
      <c r="P55" s="18"/>
      <c r="Q55" s="18"/>
      <c r="R55" s="21" t="s">
        <v>364</v>
      </c>
      <c r="S55" s="21" t="s">
        <v>5</v>
      </c>
      <c r="T55" s="30"/>
      <c r="U55" s="21" t="s">
        <v>2</v>
      </c>
      <c r="V55" s="21" t="s">
        <v>5</v>
      </c>
      <c r="W55" s="21" t="s">
        <v>5</v>
      </c>
      <c r="X55" s="21" t="s">
        <v>5</v>
      </c>
      <c r="Y55" s="21" t="s">
        <v>365</v>
      </c>
      <c r="Z55" s="18" t="s">
        <v>366</v>
      </c>
      <c r="AA55" s="21" t="s">
        <v>338</v>
      </c>
      <c r="AB55" s="21" t="s">
        <v>367</v>
      </c>
      <c r="AC55" s="21" t="s">
        <v>2</v>
      </c>
      <c r="AD55" s="52" t="s">
        <v>134</v>
      </c>
      <c r="AE55" s="30"/>
    </row>
    <row r="56" s="6" customFormat="1" ht="38.25" spans="1:31">
      <c r="A56" s="18">
        <v>50</v>
      </c>
      <c r="B56" s="19" t="s">
        <v>124</v>
      </c>
      <c r="C56" s="19" t="s">
        <v>252</v>
      </c>
      <c r="D56" s="19" t="s">
        <v>361</v>
      </c>
      <c r="E56" s="20" t="s">
        <v>342</v>
      </c>
      <c r="F56" s="21" t="s">
        <v>368</v>
      </c>
      <c r="G56" s="18">
        <v>2025.06</v>
      </c>
      <c r="H56" s="21" t="s">
        <v>1</v>
      </c>
      <c r="I56" s="21" t="s">
        <v>369</v>
      </c>
      <c r="J56" s="41">
        <f t="shared" si="3"/>
        <v>7.8</v>
      </c>
      <c r="K56" s="30">
        <f t="shared" si="4"/>
        <v>7.8</v>
      </c>
      <c r="L56" s="30"/>
      <c r="M56" s="30">
        <v>7.8</v>
      </c>
      <c r="N56" s="18">
        <v>270</v>
      </c>
      <c r="O56" s="18">
        <v>1800</v>
      </c>
      <c r="P56" s="18"/>
      <c r="Q56" s="18"/>
      <c r="R56" s="21" t="s">
        <v>364</v>
      </c>
      <c r="S56" s="21" t="s">
        <v>5</v>
      </c>
      <c r="T56" s="30"/>
      <c r="U56" s="21" t="s">
        <v>2</v>
      </c>
      <c r="V56" s="21" t="s">
        <v>5</v>
      </c>
      <c r="W56" s="21" t="s">
        <v>5</v>
      </c>
      <c r="X56" s="21" t="s">
        <v>5</v>
      </c>
      <c r="Y56" s="21" t="s">
        <v>365</v>
      </c>
      <c r="Z56" s="18" t="s">
        <v>366</v>
      </c>
      <c r="AA56" s="21" t="s">
        <v>338</v>
      </c>
      <c r="AB56" s="21" t="s">
        <v>367</v>
      </c>
      <c r="AC56" s="21" t="s">
        <v>2</v>
      </c>
      <c r="AD56" s="52" t="s">
        <v>134</v>
      </c>
      <c r="AE56" s="18"/>
    </row>
    <row r="57" s="6" customFormat="1" ht="38.25" spans="1:31">
      <c r="A57" s="18">
        <v>51</v>
      </c>
      <c r="B57" s="19" t="s">
        <v>124</v>
      </c>
      <c r="C57" s="19" t="s">
        <v>252</v>
      </c>
      <c r="D57" s="19" t="s">
        <v>370</v>
      </c>
      <c r="E57" s="20" t="s">
        <v>342</v>
      </c>
      <c r="F57" s="21" t="s">
        <v>371</v>
      </c>
      <c r="G57" s="18">
        <v>2025.06</v>
      </c>
      <c r="H57" s="21" t="s">
        <v>1</v>
      </c>
      <c r="I57" s="21" t="s">
        <v>372</v>
      </c>
      <c r="J57" s="41">
        <f t="shared" si="3"/>
        <v>15</v>
      </c>
      <c r="K57" s="30">
        <f t="shared" si="4"/>
        <v>15</v>
      </c>
      <c r="L57" s="30"/>
      <c r="M57" s="30">
        <v>15</v>
      </c>
      <c r="N57" s="18">
        <v>72</v>
      </c>
      <c r="O57" s="18">
        <v>296</v>
      </c>
      <c r="P57" s="18"/>
      <c r="Q57" s="18"/>
      <c r="R57" s="21" t="s">
        <v>364</v>
      </c>
      <c r="S57" s="21" t="s">
        <v>5</v>
      </c>
      <c r="T57" s="30"/>
      <c r="U57" s="21" t="s">
        <v>2</v>
      </c>
      <c r="V57" s="21" t="s">
        <v>5</v>
      </c>
      <c r="W57" s="21" t="s">
        <v>5</v>
      </c>
      <c r="X57" s="21" t="s">
        <v>5</v>
      </c>
      <c r="Y57" s="21" t="s">
        <v>365</v>
      </c>
      <c r="Z57" s="18" t="s">
        <v>366</v>
      </c>
      <c r="AA57" s="21" t="s">
        <v>338</v>
      </c>
      <c r="AB57" s="21" t="s">
        <v>367</v>
      </c>
      <c r="AC57" s="21" t="s">
        <v>2</v>
      </c>
      <c r="AD57" s="52" t="s">
        <v>134</v>
      </c>
      <c r="AE57" s="30"/>
    </row>
    <row r="58" s="6" customFormat="1" ht="38.25" spans="1:31">
      <c r="A58" s="18">
        <v>52</v>
      </c>
      <c r="B58" s="19" t="s">
        <v>124</v>
      </c>
      <c r="C58" s="19" t="s">
        <v>252</v>
      </c>
      <c r="D58" s="19" t="s">
        <v>370</v>
      </c>
      <c r="E58" s="20" t="s">
        <v>342</v>
      </c>
      <c r="F58" s="21" t="s">
        <v>373</v>
      </c>
      <c r="G58" s="18">
        <v>2025.06</v>
      </c>
      <c r="H58" s="21" t="s">
        <v>1</v>
      </c>
      <c r="I58" s="21" t="s">
        <v>374</v>
      </c>
      <c r="J58" s="41">
        <f t="shared" si="3"/>
        <v>9</v>
      </c>
      <c r="K58" s="30">
        <f t="shared" si="4"/>
        <v>9</v>
      </c>
      <c r="L58" s="30"/>
      <c r="M58" s="30">
        <v>9</v>
      </c>
      <c r="N58" s="18">
        <v>207</v>
      </c>
      <c r="O58" s="18">
        <v>980</v>
      </c>
      <c r="P58" s="18"/>
      <c r="Q58" s="18"/>
      <c r="R58" s="21" t="s">
        <v>364</v>
      </c>
      <c r="S58" s="21" t="s">
        <v>5</v>
      </c>
      <c r="T58" s="30"/>
      <c r="U58" s="21" t="s">
        <v>2</v>
      </c>
      <c r="V58" s="21" t="s">
        <v>5</v>
      </c>
      <c r="W58" s="21" t="s">
        <v>5</v>
      </c>
      <c r="X58" s="21" t="s">
        <v>5</v>
      </c>
      <c r="Y58" s="21" t="s">
        <v>365</v>
      </c>
      <c r="Z58" s="18" t="s">
        <v>366</v>
      </c>
      <c r="AA58" s="21" t="s">
        <v>338</v>
      </c>
      <c r="AB58" s="21" t="s">
        <v>367</v>
      </c>
      <c r="AC58" s="21" t="s">
        <v>2</v>
      </c>
      <c r="AD58" s="52" t="s">
        <v>134</v>
      </c>
      <c r="AE58" s="30"/>
    </row>
    <row r="59" s="6" customFormat="1" ht="38.25" spans="1:31">
      <c r="A59" s="18">
        <v>53</v>
      </c>
      <c r="B59" s="19" t="s">
        <v>124</v>
      </c>
      <c r="C59" s="19" t="s">
        <v>375</v>
      </c>
      <c r="D59" s="29" t="s">
        <v>376</v>
      </c>
      <c r="E59" s="20" t="s">
        <v>342</v>
      </c>
      <c r="F59" s="23" t="s">
        <v>377</v>
      </c>
      <c r="G59" s="18">
        <v>2025</v>
      </c>
      <c r="H59" s="21" t="s">
        <v>1</v>
      </c>
      <c r="I59" s="23" t="s">
        <v>378</v>
      </c>
      <c r="J59" s="41">
        <f t="shared" si="3"/>
        <v>0.9</v>
      </c>
      <c r="K59" s="30">
        <f t="shared" si="4"/>
        <v>0.9</v>
      </c>
      <c r="L59" s="30"/>
      <c r="M59" s="30">
        <v>0.9</v>
      </c>
      <c r="N59" s="18">
        <v>34</v>
      </c>
      <c r="O59" s="18">
        <v>103</v>
      </c>
      <c r="P59" s="18">
        <v>2</v>
      </c>
      <c r="Q59" s="18">
        <v>8</v>
      </c>
      <c r="R59" s="21" t="s">
        <v>379</v>
      </c>
      <c r="S59" s="21" t="s">
        <v>5</v>
      </c>
      <c r="T59" s="30"/>
      <c r="U59" s="21" t="s">
        <v>2</v>
      </c>
      <c r="V59" s="21" t="s">
        <v>5</v>
      </c>
      <c r="W59" s="21" t="s">
        <v>5</v>
      </c>
      <c r="X59" s="21" t="s">
        <v>5</v>
      </c>
      <c r="Y59" s="21" t="s">
        <v>380</v>
      </c>
      <c r="Z59" s="18">
        <v>15108733361</v>
      </c>
      <c r="AA59" s="21" t="s">
        <v>338</v>
      </c>
      <c r="AB59" s="23" t="s">
        <v>376</v>
      </c>
      <c r="AC59" s="21" t="s">
        <v>2</v>
      </c>
      <c r="AD59" s="52" t="s">
        <v>134</v>
      </c>
      <c r="AE59" s="30"/>
    </row>
    <row r="60" s="6" customFormat="1" ht="38.25" spans="1:31">
      <c r="A60" s="18">
        <v>54</v>
      </c>
      <c r="B60" s="19" t="s">
        <v>124</v>
      </c>
      <c r="C60" s="19" t="s">
        <v>375</v>
      </c>
      <c r="D60" s="29" t="s">
        <v>381</v>
      </c>
      <c r="E60" s="20" t="s">
        <v>342</v>
      </c>
      <c r="F60" s="23" t="s">
        <v>382</v>
      </c>
      <c r="G60" s="18">
        <v>2025</v>
      </c>
      <c r="H60" s="21" t="s">
        <v>1</v>
      </c>
      <c r="I60" s="23" t="s">
        <v>378</v>
      </c>
      <c r="J60" s="41">
        <f t="shared" si="3"/>
        <v>0.9</v>
      </c>
      <c r="K60" s="30">
        <f t="shared" si="4"/>
        <v>0.9</v>
      </c>
      <c r="L60" s="30"/>
      <c r="M60" s="30">
        <v>0.9</v>
      </c>
      <c r="N60" s="18">
        <v>68</v>
      </c>
      <c r="O60" s="18">
        <v>214</v>
      </c>
      <c r="P60" s="18">
        <v>4</v>
      </c>
      <c r="Q60" s="18">
        <v>15</v>
      </c>
      <c r="R60" s="21" t="s">
        <v>379</v>
      </c>
      <c r="S60" s="21" t="s">
        <v>5</v>
      </c>
      <c r="T60" s="30"/>
      <c r="U60" s="21" t="s">
        <v>2</v>
      </c>
      <c r="V60" s="21" t="s">
        <v>5</v>
      </c>
      <c r="W60" s="21" t="s">
        <v>5</v>
      </c>
      <c r="X60" s="21" t="s">
        <v>5</v>
      </c>
      <c r="Y60" s="21" t="s">
        <v>380</v>
      </c>
      <c r="Z60" s="18">
        <v>15108733361</v>
      </c>
      <c r="AA60" s="21" t="s">
        <v>338</v>
      </c>
      <c r="AB60" s="23" t="s">
        <v>381</v>
      </c>
      <c r="AC60" s="21" t="s">
        <v>2</v>
      </c>
      <c r="AD60" s="52" t="s">
        <v>134</v>
      </c>
      <c r="AE60" s="30"/>
    </row>
    <row r="61" s="6" customFormat="1" ht="38.25" spans="1:31">
      <c r="A61" s="18">
        <v>55</v>
      </c>
      <c r="B61" s="19" t="s">
        <v>124</v>
      </c>
      <c r="C61" s="19" t="s">
        <v>375</v>
      </c>
      <c r="D61" s="29" t="s">
        <v>383</v>
      </c>
      <c r="E61" s="20" t="s">
        <v>342</v>
      </c>
      <c r="F61" s="23" t="s">
        <v>384</v>
      </c>
      <c r="G61" s="18">
        <v>2025</v>
      </c>
      <c r="H61" s="21" t="s">
        <v>1</v>
      </c>
      <c r="I61" s="23" t="s">
        <v>385</v>
      </c>
      <c r="J61" s="41">
        <f t="shared" si="3"/>
        <v>0.6</v>
      </c>
      <c r="K61" s="30">
        <f t="shared" si="4"/>
        <v>0.6</v>
      </c>
      <c r="L61" s="30"/>
      <c r="M61" s="30">
        <v>0.6</v>
      </c>
      <c r="N61" s="18">
        <v>34</v>
      </c>
      <c r="O61" s="18">
        <v>125</v>
      </c>
      <c r="P61" s="18">
        <v>9</v>
      </c>
      <c r="Q61" s="18">
        <v>31</v>
      </c>
      <c r="R61" s="21" t="s">
        <v>379</v>
      </c>
      <c r="S61" s="21" t="s">
        <v>5</v>
      </c>
      <c r="T61" s="30"/>
      <c r="U61" s="21" t="s">
        <v>2</v>
      </c>
      <c r="V61" s="21" t="s">
        <v>5</v>
      </c>
      <c r="W61" s="21" t="s">
        <v>5</v>
      </c>
      <c r="X61" s="21" t="s">
        <v>5</v>
      </c>
      <c r="Y61" s="21" t="s">
        <v>380</v>
      </c>
      <c r="Z61" s="18">
        <v>15108733361</v>
      </c>
      <c r="AA61" s="21" t="s">
        <v>338</v>
      </c>
      <c r="AB61" s="23" t="s">
        <v>383</v>
      </c>
      <c r="AC61" s="21" t="s">
        <v>2</v>
      </c>
      <c r="AD61" s="52" t="s">
        <v>134</v>
      </c>
      <c r="AE61" s="18"/>
    </row>
    <row r="62" s="6" customFormat="1" ht="38.25" spans="1:31">
      <c r="A62" s="18">
        <v>56</v>
      </c>
      <c r="B62" s="19" t="s">
        <v>124</v>
      </c>
      <c r="C62" s="19" t="s">
        <v>375</v>
      </c>
      <c r="D62" s="29" t="s">
        <v>386</v>
      </c>
      <c r="E62" s="20" t="s">
        <v>342</v>
      </c>
      <c r="F62" s="23" t="s">
        <v>387</v>
      </c>
      <c r="G62" s="18">
        <v>2025</v>
      </c>
      <c r="H62" s="21" t="s">
        <v>1</v>
      </c>
      <c r="I62" s="23" t="s">
        <v>388</v>
      </c>
      <c r="J62" s="41">
        <f t="shared" si="3"/>
        <v>0.45</v>
      </c>
      <c r="K62" s="30">
        <f t="shared" si="4"/>
        <v>0.45</v>
      </c>
      <c r="L62" s="30"/>
      <c r="M62" s="30">
        <v>0.45</v>
      </c>
      <c r="N62" s="18">
        <v>31</v>
      </c>
      <c r="O62" s="18">
        <v>100</v>
      </c>
      <c r="P62" s="18">
        <v>10</v>
      </c>
      <c r="Q62" s="18">
        <v>27</v>
      </c>
      <c r="R62" s="21" t="s">
        <v>379</v>
      </c>
      <c r="S62" s="21" t="s">
        <v>5</v>
      </c>
      <c r="T62" s="30"/>
      <c r="U62" s="21" t="s">
        <v>2</v>
      </c>
      <c r="V62" s="21" t="s">
        <v>5</v>
      </c>
      <c r="W62" s="21" t="s">
        <v>5</v>
      </c>
      <c r="X62" s="21" t="s">
        <v>5</v>
      </c>
      <c r="Y62" s="21" t="s">
        <v>380</v>
      </c>
      <c r="Z62" s="18">
        <v>15108733361</v>
      </c>
      <c r="AA62" s="21" t="s">
        <v>338</v>
      </c>
      <c r="AB62" s="23" t="s">
        <v>386</v>
      </c>
      <c r="AC62" s="21" t="s">
        <v>2</v>
      </c>
      <c r="AD62" s="52" t="s">
        <v>134</v>
      </c>
      <c r="AE62" s="18"/>
    </row>
    <row r="63" s="6" customFormat="1" ht="38.25" spans="1:31">
      <c r="A63" s="18">
        <v>57</v>
      </c>
      <c r="B63" s="19" t="s">
        <v>124</v>
      </c>
      <c r="C63" s="19" t="s">
        <v>375</v>
      </c>
      <c r="D63" s="34" t="s">
        <v>389</v>
      </c>
      <c r="E63" s="20" t="s">
        <v>342</v>
      </c>
      <c r="F63" s="21" t="s">
        <v>390</v>
      </c>
      <c r="G63" s="18">
        <v>2025</v>
      </c>
      <c r="H63" s="21" t="s">
        <v>1</v>
      </c>
      <c r="I63" s="21" t="s">
        <v>391</v>
      </c>
      <c r="J63" s="41">
        <f t="shared" si="3"/>
        <v>0.3</v>
      </c>
      <c r="K63" s="30">
        <f t="shared" si="4"/>
        <v>0.3</v>
      </c>
      <c r="L63" s="30"/>
      <c r="M63" s="30">
        <v>0.3</v>
      </c>
      <c r="N63" s="18">
        <v>50</v>
      </c>
      <c r="O63" s="18">
        <v>150</v>
      </c>
      <c r="P63" s="18">
        <v>10</v>
      </c>
      <c r="Q63" s="18">
        <v>30</v>
      </c>
      <c r="R63" s="21" t="s">
        <v>379</v>
      </c>
      <c r="S63" s="21" t="s">
        <v>5</v>
      </c>
      <c r="T63" s="30"/>
      <c r="U63" s="21" t="s">
        <v>2</v>
      </c>
      <c r="V63" s="21" t="s">
        <v>5</v>
      </c>
      <c r="W63" s="21" t="s">
        <v>5</v>
      </c>
      <c r="X63" s="21" t="s">
        <v>5</v>
      </c>
      <c r="Y63" s="21" t="s">
        <v>380</v>
      </c>
      <c r="Z63" s="18">
        <v>15108733361</v>
      </c>
      <c r="AA63" s="21" t="s">
        <v>338</v>
      </c>
      <c r="AB63" s="21" t="s">
        <v>389</v>
      </c>
      <c r="AC63" s="30"/>
      <c r="AD63" s="52" t="s">
        <v>134</v>
      </c>
      <c r="AE63" s="18"/>
    </row>
    <row r="64" s="6" customFormat="1" ht="106" customHeight="1" spans="1:31">
      <c r="A64" s="18">
        <v>58</v>
      </c>
      <c r="B64" s="19" t="s">
        <v>124</v>
      </c>
      <c r="C64" s="19" t="s">
        <v>182</v>
      </c>
      <c r="D64" s="35" t="s">
        <v>392</v>
      </c>
      <c r="E64" s="20" t="s">
        <v>342</v>
      </c>
      <c r="F64" s="21" t="s">
        <v>393</v>
      </c>
      <c r="G64" s="18">
        <v>2025</v>
      </c>
      <c r="H64" s="27" t="s">
        <v>1</v>
      </c>
      <c r="I64" s="21" t="s">
        <v>394</v>
      </c>
      <c r="J64" s="41">
        <f t="shared" si="3"/>
        <v>3.76</v>
      </c>
      <c r="K64" s="30">
        <f t="shared" si="4"/>
        <v>3.76</v>
      </c>
      <c r="L64" s="30"/>
      <c r="M64" s="30">
        <v>3.76</v>
      </c>
      <c r="N64" s="18">
        <v>9227</v>
      </c>
      <c r="O64" s="18">
        <v>28156</v>
      </c>
      <c r="P64" s="18"/>
      <c r="Q64" s="18"/>
      <c r="R64" s="21" t="s">
        <v>336</v>
      </c>
      <c r="S64" s="21" t="s">
        <v>5</v>
      </c>
      <c r="T64" s="30"/>
      <c r="U64" s="21" t="s">
        <v>2</v>
      </c>
      <c r="V64" s="21" t="s">
        <v>5</v>
      </c>
      <c r="W64" s="21" t="s">
        <v>7</v>
      </c>
      <c r="X64" s="21" t="s">
        <v>5</v>
      </c>
      <c r="Y64" s="21" t="s">
        <v>395</v>
      </c>
      <c r="Z64" s="18">
        <v>13529904559</v>
      </c>
      <c r="AA64" s="21" t="s">
        <v>338</v>
      </c>
      <c r="AB64" s="21" t="s">
        <v>396</v>
      </c>
      <c r="AC64" s="21" t="s">
        <v>2</v>
      </c>
      <c r="AD64" s="52" t="s">
        <v>134</v>
      </c>
      <c r="AE64" s="18"/>
    </row>
    <row r="65" s="6" customFormat="1" ht="60" spans="1:31">
      <c r="A65" s="18">
        <v>59</v>
      </c>
      <c r="B65" s="19" t="s">
        <v>124</v>
      </c>
      <c r="C65" s="19" t="s">
        <v>167</v>
      </c>
      <c r="D65" s="19" t="s">
        <v>397</v>
      </c>
      <c r="E65" s="20" t="s">
        <v>342</v>
      </c>
      <c r="F65" s="21" t="s">
        <v>398</v>
      </c>
      <c r="G65" s="18">
        <v>2025</v>
      </c>
      <c r="H65" s="27" t="s">
        <v>1</v>
      </c>
      <c r="I65" s="21" t="s">
        <v>399</v>
      </c>
      <c r="J65" s="41">
        <f t="shared" si="3"/>
        <v>1.8</v>
      </c>
      <c r="K65" s="30">
        <f t="shared" si="4"/>
        <v>1.8</v>
      </c>
      <c r="L65" s="30"/>
      <c r="M65" s="30">
        <v>1.8</v>
      </c>
      <c r="N65" s="18">
        <v>2834</v>
      </c>
      <c r="O65" s="18">
        <v>10740</v>
      </c>
      <c r="P65" s="18"/>
      <c r="Q65" s="18"/>
      <c r="R65" s="21" t="s">
        <v>336</v>
      </c>
      <c r="S65" s="21" t="s">
        <v>5</v>
      </c>
      <c r="T65" s="30"/>
      <c r="U65" s="21" t="s">
        <v>2</v>
      </c>
      <c r="V65" s="21" t="s">
        <v>5</v>
      </c>
      <c r="W65" s="21" t="s">
        <v>7</v>
      </c>
      <c r="X65" s="21" t="s">
        <v>5</v>
      </c>
      <c r="Y65" s="21" t="s">
        <v>332</v>
      </c>
      <c r="Z65" s="18">
        <v>15096766423</v>
      </c>
      <c r="AA65" s="21" t="s">
        <v>338</v>
      </c>
      <c r="AB65" s="21" t="s">
        <v>396</v>
      </c>
      <c r="AC65" s="21" t="s">
        <v>2</v>
      </c>
      <c r="AD65" s="52" t="s">
        <v>134</v>
      </c>
      <c r="AE65" s="18"/>
    </row>
    <row r="66" s="6" customFormat="1" ht="38.25" spans="1:31">
      <c r="A66" s="18">
        <v>60</v>
      </c>
      <c r="B66" s="19" t="s">
        <v>124</v>
      </c>
      <c r="C66" s="19" t="s">
        <v>195</v>
      </c>
      <c r="D66" s="19" t="s">
        <v>400</v>
      </c>
      <c r="E66" s="20" t="s">
        <v>342</v>
      </c>
      <c r="F66" s="21" t="s">
        <v>401</v>
      </c>
      <c r="G66" s="18">
        <v>2025.06</v>
      </c>
      <c r="H66" s="21" t="s">
        <v>1</v>
      </c>
      <c r="I66" s="21" t="s">
        <v>402</v>
      </c>
      <c r="J66" s="41">
        <f t="shared" si="3"/>
        <v>0.15</v>
      </c>
      <c r="K66" s="30">
        <f t="shared" si="4"/>
        <v>0.15</v>
      </c>
      <c r="L66" s="30"/>
      <c r="M66" s="30">
        <v>0.15</v>
      </c>
      <c r="N66" s="18">
        <v>80</v>
      </c>
      <c r="O66" s="18">
        <v>244</v>
      </c>
      <c r="P66" s="18"/>
      <c r="Q66" s="18"/>
      <c r="R66" s="21" t="s">
        <v>364</v>
      </c>
      <c r="S66" s="21" t="s">
        <v>5</v>
      </c>
      <c r="T66" s="30"/>
      <c r="U66" s="21" t="s">
        <v>2</v>
      </c>
      <c r="V66" s="21" t="s">
        <v>5</v>
      </c>
      <c r="W66" s="21" t="s">
        <v>5</v>
      </c>
      <c r="X66" s="21" t="s">
        <v>5</v>
      </c>
      <c r="Y66" s="21" t="s">
        <v>403</v>
      </c>
      <c r="Z66" s="18">
        <v>13908898306</v>
      </c>
      <c r="AA66" s="21" t="s">
        <v>338</v>
      </c>
      <c r="AB66" s="21" t="s">
        <v>404</v>
      </c>
      <c r="AC66" s="21" t="s">
        <v>2</v>
      </c>
      <c r="AD66" s="52" t="s">
        <v>134</v>
      </c>
      <c r="AE66" s="30"/>
    </row>
    <row r="67" s="6" customFormat="1" ht="38.25" spans="1:31">
      <c r="A67" s="18">
        <v>61</v>
      </c>
      <c r="B67" s="19" t="s">
        <v>124</v>
      </c>
      <c r="C67" s="19" t="s">
        <v>195</v>
      </c>
      <c r="D67" s="19" t="s">
        <v>405</v>
      </c>
      <c r="E67" s="20" t="s">
        <v>342</v>
      </c>
      <c r="F67" s="21" t="s">
        <v>406</v>
      </c>
      <c r="G67" s="18">
        <v>2025.06</v>
      </c>
      <c r="H67" s="21" t="s">
        <v>1</v>
      </c>
      <c r="I67" s="21" t="s">
        <v>402</v>
      </c>
      <c r="J67" s="41">
        <f t="shared" si="3"/>
        <v>0.15</v>
      </c>
      <c r="K67" s="30">
        <f t="shared" si="4"/>
        <v>0.15</v>
      </c>
      <c r="L67" s="30"/>
      <c r="M67" s="30">
        <v>0.15</v>
      </c>
      <c r="N67" s="18">
        <v>184</v>
      </c>
      <c r="O67" s="18">
        <v>708</v>
      </c>
      <c r="P67" s="18"/>
      <c r="Q67" s="18"/>
      <c r="R67" s="21" t="s">
        <v>364</v>
      </c>
      <c r="S67" s="21" t="s">
        <v>5</v>
      </c>
      <c r="T67" s="30"/>
      <c r="U67" s="21" t="s">
        <v>2</v>
      </c>
      <c r="V67" s="21" t="s">
        <v>5</v>
      </c>
      <c r="W67" s="21" t="s">
        <v>5</v>
      </c>
      <c r="X67" s="21" t="s">
        <v>5</v>
      </c>
      <c r="Y67" s="21" t="s">
        <v>403</v>
      </c>
      <c r="Z67" s="18">
        <v>13908898306</v>
      </c>
      <c r="AA67" s="21" t="s">
        <v>338</v>
      </c>
      <c r="AB67" s="21" t="s">
        <v>404</v>
      </c>
      <c r="AC67" s="21" t="s">
        <v>2</v>
      </c>
      <c r="AD67" s="52" t="s">
        <v>134</v>
      </c>
      <c r="AE67" s="18"/>
    </row>
    <row r="68" s="6" customFormat="1" ht="38.25" spans="1:31">
      <c r="A68" s="18">
        <v>62</v>
      </c>
      <c r="B68" s="19" t="s">
        <v>124</v>
      </c>
      <c r="C68" s="19" t="s">
        <v>195</v>
      </c>
      <c r="D68" s="19" t="s">
        <v>407</v>
      </c>
      <c r="E68" s="20" t="s">
        <v>342</v>
      </c>
      <c r="F68" s="21" t="s">
        <v>408</v>
      </c>
      <c r="G68" s="18">
        <v>2025.06</v>
      </c>
      <c r="H68" s="21" t="s">
        <v>1</v>
      </c>
      <c r="I68" s="21" t="s">
        <v>409</v>
      </c>
      <c r="J68" s="41">
        <f t="shared" si="3"/>
        <v>0.6</v>
      </c>
      <c r="K68" s="30">
        <f t="shared" si="4"/>
        <v>0.6</v>
      </c>
      <c r="L68" s="30"/>
      <c r="M68" s="30">
        <v>0.6</v>
      </c>
      <c r="N68" s="18">
        <v>150</v>
      </c>
      <c r="O68" s="18">
        <v>562</v>
      </c>
      <c r="P68" s="18"/>
      <c r="Q68" s="18"/>
      <c r="R68" s="21" t="s">
        <v>364</v>
      </c>
      <c r="S68" s="21" t="s">
        <v>5</v>
      </c>
      <c r="T68" s="30"/>
      <c r="U68" s="21" t="s">
        <v>2</v>
      </c>
      <c r="V68" s="21" t="s">
        <v>5</v>
      </c>
      <c r="W68" s="21" t="s">
        <v>5</v>
      </c>
      <c r="X68" s="21" t="s">
        <v>5</v>
      </c>
      <c r="Y68" s="21" t="s">
        <v>403</v>
      </c>
      <c r="Z68" s="18">
        <v>13908898306</v>
      </c>
      <c r="AA68" s="21" t="s">
        <v>338</v>
      </c>
      <c r="AB68" s="21" t="s">
        <v>404</v>
      </c>
      <c r="AC68" s="21" t="s">
        <v>2</v>
      </c>
      <c r="AD68" s="52" t="s">
        <v>134</v>
      </c>
      <c r="AE68" s="30"/>
    </row>
    <row r="69" s="6" customFormat="1" ht="38.25" spans="1:31">
      <c r="A69" s="18">
        <v>63</v>
      </c>
      <c r="B69" s="19" t="s">
        <v>124</v>
      </c>
      <c r="C69" s="19" t="s">
        <v>195</v>
      </c>
      <c r="D69" s="19" t="s">
        <v>410</v>
      </c>
      <c r="E69" s="20" t="s">
        <v>342</v>
      </c>
      <c r="F69" s="21" t="s">
        <v>411</v>
      </c>
      <c r="G69" s="18">
        <v>2025.06</v>
      </c>
      <c r="H69" s="21" t="s">
        <v>1</v>
      </c>
      <c r="I69" s="21" t="s">
        <v>412</v>
      </c>
      <c r="J69" s="41">
        <f t="shared" si="3"/>
        <v>0.3</v>
      </c>
      <c r="K69" s="30">
        <f t="shared" si="4"/>
        <v>0.3</v>
      </c>
      <c r="L69" s="30"/>
      <c r="M69" s="30">
        <v>0.3</v>
      </c>
      <c r="N69" s="18">
        <v>53</v>
      </c>
      <c r="O69" s="18">
        <v>210</v>
      </c>
      <c r="P69" s="18"/>
      <c r="Q69" s="18"/>
      <c r="R69" s="21" t="s">
        <v>364</v>
      </c>
      <c r="S69" s="21" t="s">
        <v>5</v>
      </c>
      <c r="T69" s="30"/>
      <c r="U69" s="21" t="s">
        <v>2</v>
      </c>
      <c r="V69" s="21" t="s">
        <v>5</v>
      </c>
      <c r="W69" s="21" t="s">
        <v>5</v>
      </c>
      <c r="X69" s="21" t="s">
        <v>5</v>
      </c>
      <c r="Y69" s="21" t="s">
        <v>403</v>
      </c>
      <c r="Z69" s="18">
        <v>13908898306</v>
      </c>
      <c r="AA69" s="21" t="s">
        <v>338</v>
      </c>
      <c r="AB69" s="21" t="s">
        <v>404</v>
      </c>
      <c r="AC69" s="21" t="s">
        <v>2</v>
      </c>
      <c r="AD69" s="52" t="s">
        <v>134</v>
      </c>
      <c r="AE69" s="30"/>
    </row>
    <row r="70" s="6" customFormat="1" ht="38.25" spans="1:31">
      <c r="A70" s="18">
        <v>64</v>
      </c>
      <c r="B70" s="19" t="s">
        <v>124</v>
      </c>
      <c r="C70" s="19" t="s">
        <v>195</v>
      </c>
      <c r="D70" s="19" t="s">
        <v>413</v>
      </c>
      <c r="E70" s="20" t="s">
        <v>342</v>
      </c>
      <c r="F70" s="21" t="s">
        <v>414</v>
      </c>
      <c r="G70" s="18">
        <v>2025.06</v>
      </c>
      <c r="H70" s="21" t="s">
        <v>1</v>
      </c>
      <c r="I70" s="21" t="s">
        <v>409</v>
      </c>
      <c r="J70" s="41">
        <f t="shared" si="3"/>
        <v>0.6</v>
      </c>
      <c r="K70" s="30">
        <f t="shared" si="4"/>
        <v>0.6</v>
      </c>
      <c r="L70" s="30"/>
      <c r="M70" s="30">
        <v>0.6</v>
      </c>
      <c r="N70" s="18">
        <v>196</v>
      </c>
      <c r="O70" s="18">
        <v>889</v>
      </c>
      <c r="P70" s="18"/>
      <c r="Q70" s="18"/>
      <c r="R70" s="21" t="s">
        <v>364</v>
      </c>
      <c r="S70" s="21" t="s">
        <v>5</v>
      </c>
      <c r="T70" s="30"/>
      <c r="U70" s="21" t="s">
        <v>2</v>
      </c>
      <c r="V70" s="21" t="s">
        <v>5</v>
      </c>
      <c r="W70" s="21" t="s">
        <v>5</v>
      </c>
      <c r="X70" s="21" t="s">
        <v>5</v>
      </c>
      <c r="Y70" s="21" t="s">
        <v>403</v>
      </c>
      <c r="Z70" s="18">
        <v>13908898306</v>
      </c>
      <c r="AA70" s="21" t="s">
        <v>338</v>
      </c>
      <c r="AB70" s="21" t="s">
        <v>404</v>
      </c>
      <c r="AC70" s="21" t="s">
        <v>2</v>
      </c>
      <c r="AD70" s="52" t="s">
        <v>134</v>
      </c>
      <c r="AE70" s="30"/>
    </row>
    <row r="71" s="6" customFormat="1" ht="25.5" spans="1:31">
      <c r="A71" s="18">
        <v>65</v>
      </c>
      <c r="B71" s="19" t="s">
        <v>124</v>
      </c>
      <c r="C71" s="19" t="s">
        <v>171</v>
      </c>
      <c r="D71" s="19" t="s">
        <v>172</v>
      </c>
      <c r="E71" s="20" t="s">
        <v>342</v>
      </c>
      <c r="F71" s="21" t="s">
        <v>415</v>
      </c>
      <c r="G71" s="18">
        <v>2025</v>
      </c>
      <c r="H71" s="21" t="s">
        <v>1</v>
      </c>
      <c r="I71" s="21" t="s">
        <v>416</v>
      </c>
      <c r="J71" s="41">
        <f t="shared" si="3"/>
        <v>1.5</v>
      </c>
      <c r="K71" s="30">
        <f t="shared" si="4"/>
        <v>1.5</v>
      </c>
      <c r="L71" s="30"/>
      <c r="M71" s="30">
        <v>1.5</v>
      </c>
      <c r="N71" s="18">
        <v>65</v>
      </c>
      <c r="O71" s="18">
        <v>195</v>
      </c>
      <c r="P71" s="18"/>
      <c r="Q71" s="18"/>
      <c r="R71" s="21" t="s">
        <v>417</v>
      </c>
      <c r="S71" s="21" t="s">
        <v>5</v>
      </c>
      <c r="T71" s="30"/>
      <c r="U71" s="21" t="s">
        <v>2</v>
      </c>
      <c r="V71" s="21" t="s">
        <v>5</v>
      </c>
      <c r="W71" s="21" t="s">
        <v>5</v>
      </c>
      <c r="X71" s="21" t="s">
        <v>5</v>
      </c>
      <c r="Y71" s="21" t="s">
        <v>418</v>
      </c>
      <c r="Z71" s="18">
        <v>15188196447</v>
      </c>
      <c r="AA71" s="21" t="s">
        <v>243</v>
      </c>
      <c r="AB71" s="21" t="s">
        <v>419</v>
      </c>
      <c r="AC71" s="21" t="s">
        <v>2</v>
      </c>
      <c r="AD71" s="52" t="s">
        <v>134</v>
      </c>
      <c r="AE71" s="30"/>
    </row>
    <row r="72" s="6" customFormat="1" ht="25.5" spans="1:31">
      <c r="A72" s="18">
        <v>66</v>
      </c>
      <c r="B72" s="19" t="s">
        <v>124</v>
      </c>
      <c r="C72" s="19" t="s">
        <v>171</v>
      </c>
      <c r="D72" s="19" t="s">
        <v>172</v>
      </c>
      <c r="E72" s="20" t="s">
        <v>342</v>
      </c>
      <c r="F72" s="21" t="s">
        <v>420</v>
      </c>
      <c r="G72" s="18">
        <v>2025</v>
      </c>
      <c r="H72" s="21" t="s">
        <v>1</v>
      </c>
      <c r="I72" s="21" t="s">
        <v>421</v>
      </c>
      <c r="J72" s="41">
        <f t="shared" ref="J72:J108" si="5">K72</f>
        <v>1</v>
      </c>
      <c r="K72" s="30">
        <f t="shared" ref="K72:K108" si="6">SUM(L72:M72)</f>
        <v>1</v>
      </c>
      <c r="L72" s="30"/>
      <c r="M72" s="30">
        <v>1</v>
      </c>
      <c r="N72" s="18">
        <v>50</v>
      </c>
      <c r="O72" s="18">
        <v>150</v>
      </c>
      <c r="P72" s="18"/>
      <c r="Q72" s="18"/>
      <c r="R72" s="21" t="s">
        <v>417</v>
      </c>
      <c r="S72" s="21" t="s">
        <v>5</v>
      </c>
      <c r="T72" s="30"/>
      <c r="U72" s="21" t="s">
        <v>2</v>
      </c>
      <c r="V72" s="21" t="s">
        <v>5</v>
      </c>
      <c r="W72" s="21" t="s">
        <v>5</v>
      </c>
      <c r="X72" s="21" t="s">
        <v>5</v>
      </c>
      <c r="Y72" s="21" t="s">
        <v>418</v>
      </c>
      <c r="Z72" s="18">
        <v>15188196448</v>
      </c>
      <c r="AA72" s="21" t="s">
        <v>243</v>
      </c>
      <c r="AB72" s="21" t="s">
        <v>419</v>
      </c>
      <c r="AC72" s="21" t="s">
        <v>2</v>
      </c>
      <c r="AD72" s="52" t="s">
        <v>134</v>
      </c>
      <c r="AE72" s="18"/>
    </row>
    <row r="73" s="6" customFormat="1" ht="25.5" spans="1:31">
      <c r="A73" s="18">
        <v>67</v>
      </c>
      <c r="B73" s="19" t="s">
        <v>124</v>
      </c>
      <c r="C73" s="19" t="s">
        <v>171</v>
      </c>
      <c r="D73" s="19" t="s">
        <v>172</v>
      </c>
      <c r="E73" s="20" t="s">
        <v>342</v>
      </c>
      <c r="F73" s="21" t="s">
        <v>422</v>
      </c>
      <c r="G73" s="18">
        <v>2025</v>
      </c>
      <c r="H73" s="21" t="s">
        <v>1</v>
      </c>
      <c r="I73" s="21" t="s">
        <v>423</v>
      </c>
      <c r="J73" s="41">
        <f t="shared" si="5"/>
        <v>1</v>
      </c>
      <c r="K73" s="30">
        <f t="shared" si="6"/>
        <v>1</v>
      </c>
      <c r="L73" s="30"/>
      <c r="M73" s="30">
        <v>1</v>
      </c>
      <c r="N73" s="18">
        <v>30</v>
      </c>
      <c r="O73" s="18">
        <v>90</v>
      </c>
      <c r="P73" s="18"/>
      <c r="Q73" s="18"/>
      <c r="R73" s="21" t="s">
        <v>417</v>
      </c>
      <c r="S73" s="21" t="s">
        <v>5</v>
      </c>
      <c r="T73" s="30"/>
      <c r="U73" s="21" t="s">
        <v>2</v>
      </c>
      <c r="V73" s="21" t="s">
        <v>5</v>
      </c>
      <c r="W73" s="21" t="s">
        <v>5</v>
      </c>
      <c r="X73" s="21" t="s">
        <v>5</v>
      </c>
      <c r="Y73" s="21" t="s">
        <v>418</v>
      </c>
      <c r="Z73" s="18">
        <v>15188196449</v>
      </c>
      <c r="AA73" s="21" t="s">
        <v>243</v>
      </c>
      <c r="AB73" s="21" t="s">
        <v>419</v>
      </c>
      <c r="AC73" s="21" t="s">
        <v>2</v>
      </c>
      <c r="AD73" s="52" t="s">
        <v>134</v>
      </c>
      <c r="AE73" s="30"/>
    </row>
    <row r="74" s="6" customFormat="1" ht="25.5" spans="1:31">
      <c r="A74" s="18">
        <v>68</v>
      </c>
      <c r="B74" s="19" t="s">
        <v>124</v>
      </c>
      <c r="C74" s="19" t="s">
        <v>171</v>
      </c>
      <c r="D74" s="19" t="s">
        <v>172</v>
      </c>
      <c r="E74" s="20" t="s">
        <v>342</v>
      </c>
      <c r="F74" s="21" t="s">
        <v>424</v>
      </c>
      <c r="G74" s="18">
        <v>2025</v>
      </c>
      <c r="H74" s="21" t="s">
        <v>1</v>
      </c>
      <c r="I74" s="21" t="s">
        <v>425</v>
      </c>
      <c r="J74" s="41">
        <f t="shared" si="5"/>
        <v>1</v>
      </c>
      <c r="K74" s="30">
        <f t="shared" si="6"/>
        <v>1</v>
      </c>
      <c r="L74" s="30"/>
      <c r="M74" s="30">
        <v>1</v>
      </c>
      <c r="N74" s="18">
        <v>40</v>
      </c>
      <c r="O74" s="18">
        <v>120</v>
      </c>
      <c r="P74" s="18"/>
      <c r="Q74" s="18"/>
      <c r="R74" s="21" t="s">
        <v>417</v>
      </c>
      <c r="S74" s="21" t="s">
        <v>5</v>
      </c>
      <c r="T74" s="30"/>
      <c r="U74" s="21" t="s">
        <v>2</v>
      </c>
      <c r="V74" s="21" t="s">
        <v>5</v>
      </c>
      <c r="W74" s="21" t="s">
        <v>5</v>
      </c>
      <c r="X74" s="21" t="s">
        <v>5</v>
      </c>
      <c r="Y74" s="21" t="s">
        <v>418</v>
      </c>
      <c r="Z74" s="18">
        <v>15188196450</v>
      </c>
      <c r="AA74" s="21" t="s">
        <v>243</v>
      </c>
      <c r="AB74" s="21" t="s">
        <v>419</v>
      </c>
      <c r="AC74" s="21" t="s">
        <v>2</v>
      </c>
      <c r="AD74" s="52" t="s">
        <v>134</v>
      </c>
      <c r="AE74" s="30"/>
    </row>
    <row r="75" s="6" customFormat="1" ht="25.5" spans="1:31">
      <c r="A75" s="18">
        <v>69</v>
      </c>
      <c r="B75" s="19" t="s">
        <v>124</v>
      </c>
      <c r="C75" s="19" t="s">
        <v>171</v>
      </c>
      <c r="D75" s="19" t="s">
        <v>236</v>
      </c>
      <c r="E75" s="20" t="s">
        <v>342</v>
      </c>
      <c r="F75" s="21" t="s">
        <v>426</v>
      </c>
      <c r="G75" s="18">
        <v>2025</v>
      </c>
      <c r="H75" s="21" t="s">
        <v>1</v>
      </c>
      <c r="I75" s="21" t="s">
        <v>427</v>
      </c>
      <c r="J75" s="41">
        <f t="shared" si="5"/>
        <v>1</v>
      </c>
      <c r="K75" s="30">
        <f t="shared" si="6"/>
        <v>1</v>
      </c>
      <c r="L75" s="30"/>
      <c r="M75" s="30">
        <v>1</v>
      </c>
      <c r="N75" s="18">
        <v>35</v>
      </c>
      <c r="O75" s="18">
        <v>103</v>
      </c>
      <c r="P75" s="18"/>
      <c r="Q75" s="18"/>
      <c r="R75" s="21" t="s">
        <v>428</v>
      </c>
      <c r="S75" s="21" t="s">
        <v>5</v>
      </c>
      <c r="T75" s="30"/>
      <c r="U75" s="21" t="s">
        <v>2</v>
      </c>
      <c r="V75" s="21" t="s">
        <v>5</v>
      </c>
      <c r="W75" s="21" t="s">
        <v>5</v>
      </c>
      <c r="X75" s="21" t="s">
        <v>5</v>
      </c>
      <c r="Y75" s="21" t="s">
        <v>418</v>
      </c>
      <c r="Z75" s="18">
        <v>15188196451</v>
      </c>
      <c r="AA75" s="21" t="s">
        <v>243</v>
      </c>
      <c r="AB75" s="21" t="s">
        <v>419</v>
      </c>
      <c r="AC75" s="21" t="s">
        <v>2</v>
      </c>
      <c r="AD75" s="52" t="s">
        <v>134</v>
      </c>
      <c r="AE75" s="30"/>
    </row>
    <row r="76" s="6" customFormat="1" ht="25.5" spans="1:31">
      <c r="A76" s="18">
        <v>70</v>
      </c>
      <c r="B76" s="19" t="s">
        <v>124</v>
      </c>
      <c r="C76" s="19" t="s">
        <v>171</v>
      </c>
      <c r="D76" s="19" t="s">
        <v>236</v>
      </c>
      <c r="E76" s="20" t="s">
        <v>342</v>
      </c>
      <c r="F76" s="21" t="s">
        <v>429</v>
      </c>
      <c r="G76" s="18">
        <v>2025</v>
      </c>
      <c r="H76" s="21" t="s">
        <v>1</v>
      </c>
      <c r="I76" s="21" t="s">
        <v>430</v>
      </c>
      <c r="J76" s="41">
        <f t="shared" si="5"/>
        <v>1</v>
      </c>
      <c r="K76" s="30">
        <f t="shared" si="6"/>
        <v>1</v>
      </c>
      <c r="L76" s="30"/>
      <c r="M76" s="30">
        <v>1</v>
      </c>
      <c r="N76" s="18">
        <v>40</v>
      </c>
      <c r="O76" s="18">
        <v>168</v>
      </c>
      <c r="P76" s="18"/>
      <c r="Q76" s="18"/>
      <c r="R76" s="21" t="s">
        <v>428</v>
      </c>
      <c r="S76" s="21" t="s">
        <v>5</v>
      </c>
      <c r="T76" s="30"/>
      <c r="U76" s="21" t="s">
        <v>2</v>
      </c>
      <c r="V76" s="21" t="s">
        <v>5</v>
      </c>
      <c r="W76" s="21" t="s">
        <v>5</v>
      </c>
      <c r="X76" s="21" t="s">
        <v>5</v>
      </c>
      <c r="Y76" s="21" t="s">
        <v>418</v>
      </c>
      <c r="Z76" s="18">
        <v>15188196452</v>
      </c>
      <c r="AA76" s="21" t="s">
        <v>243</v>
      </c>
      <c r="AB76" s="21" t="s">
        <v>419</v>
      </c>
      <c r="AC76" s="21" t="s">
        <v>2</v>
      </c>
      <c r="AD76" s="52" t="s">
        <v>134</v>
      </c>
      <c r="AE76" s="18"/>
    </row>
    <row r="77" s="6" customFormat="1" ht="25.5" spans="1:31">
      <c r="A77" s="18">
        <v>71</v>
      </c>
      <c r="B77" s="19" t="s">
        <v>124</v>
      </c>
      <c r="C77" s="19" t="s">
        <v>171</v>
      </c>
      <c r="D77" s="19" t="s">
        <v>236</v>
      </c>
      <c r="E77" s="20" t="s">
        <v>342</v>
      </c>
      <c r="F77" s="21" t="s">
        <v>431</v>
      </c>
      <c r="G77" s="18">
        <v>2025</v>
      </c>
      <c r="H77" s="21" t="s">
        <v>1</v>
      </c>
      <c r="I77" s="21" t="s">
        <v>430</v>
      </c>
      <c r="J77" s="41">
        <f t="shared" si="5"/>
        <v>1</v>
      </c>
      <c r="K77" s="30">
        <f t="shared" si="6"/>
        <v>1</v>
      </c>
      <c r="L77" s="30"/>
      <c r="M77" s="30">
        <v>1</v>
      </c>
      <c r="N77" s="18">
        <v>47</v>
      </c>
      <c r="O77" s="18">
        <v>144</v>
      </c>
      <c r="P77" s="18"/>
      <c r="Q77" s="18"/>
      <c r="R77" s="21" t="s">
        <v>428</v>
      </c>
      <c r="S77" s="21" t="s">
        <v>5</v>
      </c>
      <c r="T77" s="30"/>
      <c r="U77" s="21" t="s">
        <v>2</v>
      </c>
      <c r="V77" s="21" t="s">
        <v>5</v>
      </c>
      <c r="W77" s="21" t="s">
        <v>5</v>
      </c>
      <c r="X77" s="21" t="s">
        <v>5</v>
      </c>
      <c r="Y77" s="21" t="s">
        <v>418</v>
      </c>
      <c r="Z77" s="18">
        <v>15188196453</v>
      </c>
      <c r="AA77" s="21" t="s">
        <v>243</v>
      </c>
      <c r="AB77" s="21" t="s">
        <v>419</v>
      </c>
      <c r="AC77" s="21" t="s">
        <v>2</v>
      </c>
      <c r="AD77" s="52" t="s">
        <v>134</v>
      </c>
      <c r="AE77" s="30"/>
    </row>
    <row r="78" s="6" customFormat="1" ht="25.5" spans="1:31">
      <c r="A78" s="18">
        <v>72</v>
      </c>
      <c r="B78" s="19" t="s">
        <v>124</v>
      </c>
      <c r="C78" s="19" t="s">
        <v>171</v>
      </c>
      <c r="D78" s="19" t="s">
        <v>236</v>
      </c>
      <c r="E78" s="20" t="s">
        <v>342</v>
      </c>
      <c r="F78" s="21" t="s">
        <v>432</v>
      </c>
      <c r="G78" s="18">
        <v>2025</v>
      </c>
      <c r="H78" s="21" t="s">
        <v>1</v>
      </c>
      <c r="I78" s="21" t="s">
        <v>433</v>
      </c>
      <c r="J78" s="41">
        <f t="shared" si="5"/>
        <v>1</v>
      </c>
      <c r="K78" s="30">
        <f t="shared" si="6"/>
        <v>1</v>
      </c>
      <c r="L78" s="30"/>
      <c r="M78" s="30">
        <v>1</v>
      </c>
      <c r="N78" s="18">
        <v>55</v>
      </c>
      <c r="O78" s="18">
        <v>145</v>
      </c>
      <c r="P78" s="18"/>
      <c r="Q78" s="18"/>
      <c r="R78" s="21" t="s">
        <v>428</v>
      </c>
      <c r="S78" s="21" t="s">
        <v>5</v>
      </c>
      <c r="T78" s="30"/>
      <c r="U78" s="21" t="s">
        <v>2</v>
      </c>
      <c r="V78" s="21" t="s">
        <v>5</v>
      </c>
      <c r="W78" s="21" t="s">
        <v>5</v>
      </c>
      <c r="X78" s="21" t="s">
        <v>5</v>
      </c>
      <c r="Y78" s="21" t="s">
        <v>418</v>
      </c>
      <c r="Z78" s="18">
        <v>15188196454</v>
      </c>
      <c r="AA78" s="21" t="s">
        <v>243</v>
      </c>
      <c r="AB78" s="21" t="s">
        <v>419</v>
      </c>
      <c r="AC78" s="21" t="s">
        <v>2</v>
      </c>
      <c r="AD78" s="52" t="s">
        <v>134</v>
      </c>
      <c r="AE78" s="30"/>
    </row>
    <row r="79" s="6" customFormat="1" ht="25.5" spans="1:31">
      <c r="A79" s="18">
        <v>73</v>
      </c>
      <c r="B79" s="19" t="s">
        <v>124</v>
      </c>
      <c r="C79" s="19" t="s">
        <v>171</v>
      </c>
      <c r="D79" s="19" t="s">
        <v>236</v>
      </c>
      <c r="E79" s="20" t="s">
        <v>342</v>
      </c>
      <c r="F79" s="21" t="s">
        <v>434</v>
      </c>
      <c r="G79" s="18">
        <v>2025</v>
      </c>
      <c r="H79" s="21" t="s">
        <v>1</v>
      </c>
      <c r="I79" s="21" t="s">
        <v>435</v>
      </c>
      <c r="J79" s="41">
        <f t="shared" si="5"/>
        <v>1</v>
      </c>
      <c r="K79" s="30">
        <f t="shared" si="6"/>
        <v>1</v>
      </c>
      <c r="L79" s="30"/>
      <c r="M79" s="30">
        <v>1</v>
      </c>
      <c r="N79" s="42">
        <v>43</v>
      </c>
      <c r="O79" s="42">
        <v>151</v>
      </c>
      <c r="P79" s="18"/>
      <c r="Q79" s="18"/>
      <c r="R79" s="21" t="s">
        <v>428</v>
      </c>
      <c r="S79" s="21" t="s">
        <v>5</v>
      </c>
      <c r="T79" s="30"/>
      <c r="U79" s="21" t="s">
        <v>2</v>
      </c>
      <c r="V79" s="21" t="s">
        <v>5</v>
      </c>
      <c r="W79" s="21" t="s">
        <v>5</v>
      </c>
      <c r="X79" s="21" t="s">
        <v>5</v>
      </c>
      <c r="Y79" s="21" t="s">
        <v>418</v>
      </c>
      <c r="Z79" s="18">
        <v>15188196455</v>
      </c>
      <c r="AA79" s="21" t="s">
        <v>243</v>
      </c>
      <c r="AB79" s="21" t="s">
        <v>419</v>
      </c>
      <c r="AC79" s="21" t="s">
        <v>2</v>
      </c>
      <c r="AD79" s="52" t="s">
        <v>134</v>
      </c>
      <c r="AE79" s="30"/>
    </row>
    <row r="80" s="6" customFormat="1" ht="25.5" spans="1:31">
      <c r="A80" s="18">
        <v>74</v>
      </c>
      <c r="B80" s="19" t="s">
        <v>124</v>
      </c>
      <c r="C80" s="19" t="s">
        <v>171</v>
      </c>
      <c r="D80" s="19" t="s">
        <v>236</v>
      </c>
      <c r="E80" s="20" t="s">
        <v>342</v>
      </c>
      <c r="F80" s="21" t="s">
        <v>436</v>
      </c>
      <c r="G80" s="18">
        <v>2025</v>
      </c>
      <c r="H80" s="21" t="s">
        <v>1</v>
      </c>
      <c r="I80" s="21" t="s">
        <v>425</v>
      </c>
      <c r="J80" s="41">
        <f t="shared" si="5"/>
        <v>1</v>
      </c>
      <c r="K80" s="30">
        <f t="shared" si="6"/>
        <v>1</v>
      </c>
      <c r="L80" s="30"/>
      <c r="M80" s="30">
        <v>1</v>
      </c>
      <c r="N80" s="18">
        <v>37</v>
      </c>
      <c r="O80" s="18">
        <v>119</v>
      </c>
      <c r="P80" s="18"/>
      <c r="Q80" s="18"/>
      <c r="R80" s="21" t="s">
        <v>428</v>
      </c>
      <c r="S80" s="21" t="s">
        <v>5</v>
      </c>
      <c r="T80" s="30"/>
      <c r="U80" s="21" t="s">
        <v>2</v>
      </c>
      <c r="V80" s="21" t="s">
        <v>5</v>
      </c>
      <c r="W80" s="21" t="s">
        <v>5</v>
      </c>
      <c r="X80" s="21" t="s">
        <v>5</v>
      </c>
      <c r="Y80" s="21" t="s">
        <v>418</v>
      </c>
      <c r="Z80" s="18">
        <v>15188196456</v>
      </c>
      <c r="AA80" s="21" t="s">
        <v>243</v>
      </c>
      <c r="AB80" s="21" t="s">
        <v>419</v>
      </c>
      <c r="AC80" s="21" t="s">
        <v>2</v>
      </c>
      <c r="AD80" s="52" t="s">
        <v>134</v>
      </c>
      <c r="AE80" s="18"/>
    </row>
    <row r="81" s="6" customFormat="1" ht="25.5" spans="1:31">
      <c r="A81" s="18">
        <v>75</v>
      </c>
      <c r="B81" s="19" t="s">
        <v>124</v>
      </c>
      <c r="C81" s="19" t="s">
        <v>171</v>
      </c>
      <c r="D81" s="19" t="s">
        <v>236</v>
      </c>
      <c r="E81" s="20" t="s">
        <v>342</v>
      </c>
      <c r="F81" s="21" t="s">
        <v>437</v>
      </c>
      <c r="G81" s="18">
        <v>2025</v>
      </c>
      <c r="H81" s="21" t="s">
        <v>1</v>
      </c>
      <c r="I81" s="21" t="s">
        <v>438</v>
      </c>
      <c r="J81" s="41">
        <f t="shared" si="5"/>
        <v>1</v>
      </c>
      <c r="K81" s="30">
        <f t="shared" si="6"/>
        <v>1</v>
      </c>
      <c r="L81" s="30"/>
      <c r="M81" s="30">
        <v>1</v>
      </c>
      <c r="N81" s="18">
        <v>51</v>
      </c>
      <c r="O81" s="18">
        <v>172</v>
      </c>
      <c r="P81" s="18"/>
      <c r="Q81" s="18"/>
      <c r="R81" s="21" t="s">
        <v>428</v>
      </c>
      <c r="S81" s="21" t="s">
        <v>5</v>
      </c>
      <c r="T81" s="30"/>
      <c r="U81" s="21" t="s">
        <v>2</v>
      </c>
      <c r="V81" s="21" t="s">
        <v>5</v>
      </c>
      <c r="W81" s="21" t="s">
        <v>5</v>
      </c>
      <c r="X81" s="21" t="s">
        <v>5</v>
      </c>
      <c r="Y81" s="21" t="s">
        <v>418</v>
      </c>
      <c r="Z81" s="18">
        <v>15188196457</v>
      </c>
      <c r="AA81" s="21" t="s">
        <v>243</v>
      </c>
      <c r="AB81" s="21" t="s">
        <v>419</v>
      </c>
      <c r="AC81" s="21" t="s">
        <v>2</v>
      </c>
      <c r="AD81" s="52" t="s">
        <v>134</v>
      </c>
      <c r="AE81" s="18"/>
    </row>
    <row r="82" s="6" customFormat="1" ht="25.5" spans="1:31">
      <c r="A82" s="18">
        <v>76</v>
      </c>
      <c r="B82" s="19" t="s">
        <v>124</v>
      </c>
      <c r="C82" s="19" t="s">
        <v>171</v>
      </c>
      <c r="D82" s="19" t="s">
        <v>439</v>
      </c>
      <c r="E82" s="20" t="s">
        <v>342</v>
      </c>
      <c r="F82" s="21" t="s">
        <v>440</v>
      </c>
      <c r="G82" s="18">
        <v>2025</v>
      </c>
      <c r="H82" s="21" t="s">
        <v>1</v>
      </c>
      <c r="I82" s="21" t="s">
        <v>441</v>
      </c>
      <c r="J82" s="41">
        <f t="shared" si="5"/>
        <v>2</v>
      </c>
      <c r="K82" s="30">
        <f t="shared" si="6"/>
        <v>2</v>
      </c>
      <c r="L82" s="30"/>
      <c r="M82" s="30">
        <v>2</v>
      </c>
      <c r="N82" s="18">
        <v>42</v>
      </c>
      <c r="O82" s="18">
        <v>187</v>
      </c>
      <c r="P82" s="18"/>
      <c r="Q82" s="18"/>
      <c r="R82" s="21" t="s">
        <v>428</v>
      </c>
      <c r="S82" s="21" t="s">
        <v>5</v>
      </c>
      <c r="T82" s="30"/>
      <c r="U82" s="21" t="s">
        <v>2</v>
      </c>
      <c r="V82" s="21" t="s">
        <v>5</v>
      </c>
      <c r="W82" s="21" t="s">
        <v>5</v>
      </c>
      <c r="X82" s="21" t="s">
        <v>5</v>
      </c>
      <c r="Y82" s="21" t="s">
        <v>418</v>
      </c>
      <c r="Z82" s="18">
        <v>15188196458</v>
      </c>
      <c r="AA82" s="21" t="s">
        <v>243</v>
      </c>
      <c r="AB82" s="21" t="s">
        <v>419</v>
      </c>
      <c r="AC82" s="21" t="s">
        <v>2</v>
      </c>
      <c r="AD82" s="52" t="s">
        <v>134</v>
      </c>
      <c r="AE82" s="18"/>
    </row>
    <row r="83" s="6" customFormat="1" ht="25.5" spans="1:31">
      <c r="A83" s="18">
        <v>77</v>
      </c>
      <c r="B83" s="19" t="s">
        <v>124</v>
      </c>
      <c r="C83" s="19" t="s">
        <v>171</v>
      </c>
      <c r="D83" s="19" t="s">
        <v>442</v>
      </c>
      <c r="E83" s="20" t="s">
        <v>342</v>
      </c>
      <c r="F83" s="21" t="s">
        <v>443</v>
      </c>
      <c r="G83" s="18">
        <v>2025</v>
      </c>
      <c r="H83" s="21" t="s">
        <v>1</v>
      </c>
      <c r="I83" s="21" t="s">
        <v>438</v>
      </c>
      <c r="J83" s="41">
        <f t="shared" si="5"/>
        <v>1</v>
      </c>
      <c r="K83" s="30">
        <f t="shared" si="6"/>
        <v>1</v>
      </c>
      <c r="L83" s="30"/>
      <c r="M83" s="30">
        <v>1</v>
      </c>
      <c r="N83" s="18">
        <v>221</v>
      </c>
      <c r="O83" s="18">
        <v>471</v>
      </c>
      <c r="P83" s="18"/>
      <c r="Q83" s="18"/>
      <c r="R83" s="21" t="s">
        <v>444</v>
      </c>
      <c r="S83" s="21" t="s">
        <v>5</v>
      </c>
      <c r="T83" s="30"/>
      <c r="U83" s="21" t="s">
        <v>2</v>
      </c>
      <c r="V83" s="21" t="s">
        <v>5</v>
      </c>
      <c r="W83" s="21" t="s">
        <v>5</v>
      </c>
      <c r="X83" s="21" t="s">
        <v>5</v>
      </c>
      <c r="Y83" s="21" t="s">
        <v>418</v>
      </c>
      <c r="Z83" s="18">
        <v>15188196459</v>
      </c>
      <c r="AA83" s="21" t="s">
        <v>243</v>
      </c>
      <c r="AB83" s="21" t="s">
        <v>419</v>
      </c>
      <c r="AC83" s="21" t="s">
        <v>2</v>
      </c>
      <c r="AD83" s="52" t="s">
        <v>134</v>
      </c>
      <c r="AE83" s="18"/>
    </row>
    <row r="84" s="6" customFormat="1" ht="25.5" spans="1:31">
      <c r="A84" s="18">
        <v>78</v>
      </c>
      <c r="B84" s="19" t="s">
        <v>124</v>
      </c>
      <c r="C84" s="19" t="s">
        <v>171</v>
      </c>
      <c r="D84" s="19" t="s">
        <v>442</v>
      </c>
      <c r="E84" s="20" t="s">
        <v>342</v>
      </c>
      <c r="F84" s="21" t="s">
        <v>445</v>
      </c>
      <c r="G84" s="18">
        <v>2025</v>
      </c>
      <c r="H84" s="21" t="s">
        <v>1</v>
      </c>
      <c r="I84" s="21" t="s">
        <v>438</v>
      </c>
      <c r="J84" s="41">
        <f t="shared" si="5"/>
        <v>1</v>
      </c>
      <c r="K84" s="30">
        <f t="shared" si="6"/>
        <v>1</v>
      </c>
      <c r="L84" s="30"/>
      <c r="M84" s="30">
        <v>1</v>
      </c>
      <c r="N84" s="18">
        <v>638</v>
      </c>
      <c r="O84" s="18">
        <v>1152</v>
      </c>
      <c r="P84" s="18"/>
      <c r="Q84" s="18"/>
      <c r="R84" s="21" t="s">
        <v>444</v>
      </c>
      <c r="S84" s="21" t="s">
        <v>5</v>
      </c>
      <c r="T84" s="30"/>
      <c r="U84" s="21" t="s">
        <v>2</v>
      </c>
      <c r="V84" s="21" t="s">
        <v>5</v>
      </c>
      <c r="W84" s="21" t="s">
        <v>5</v>
      </c>
      <c r="X84" s="21" t="s">
        <v>5</v>
      </c>
      <c r="Y84" s="21" t="s">
        <v>418</v>
      </c>
      <c r="Z84" s="18">
        <v>15188196460</v>
      </c>
      <c r="AA84" s="21" t="s">
        <v>243</v>
      </c>
      <c r="AB84" s="21" t="s">
        <v>419</v>
      </c>
      <c r="AC84" s="21" t="s">
        <v>2</v>
      </c>
      <c r="AD84" s="52" t="s">
        <v>134</v>
      </c>
      <c r="AE84" s="18"/>
    </row>
    <row r="85" s="6" customFormat="1" ht="25.5" spans="1:31">
      <c r="A85" s="18">
        <v>79</v>
      </c>
      <c r="B85" s="19" t="s">
        <v>124</v>
      </c>
      <c r="C85" s="19" t="s">
        <v>171</v>
      </c>
      <c r="D85" s="19" t="s">
        <v>442</v>
      </c>
      <c r="E85" s="20" t="s">
        <v>342</v>
      </c>
      <c r="F85" s="21" t="s">
        <v>446</v>
      </c>
      <c r="G85" s="18">
        <v>2025</v>
      </c>
      <c r="H85" s="21" t="s">
        <v>1</v>
      </c>
      <c r="I85" s="21" t="s">
        <v>447</v>
      </c>
      <c r="J85" s="41">
        <f t="shared" si="5"/>
        <v>1</v>
      </c>
      <c r="K85" s="30">
        <f t="shared" si="6"/>
        <v>1</v>
      </c>
      <c r="L85" s="55"/>
      <c r="M85" s="30">
        <v>1</v>
      </c>
      <c r="N85" s="18">
        <v>192</v>
      </c>
      <c r="O85" s="18">
        <v>397</v>
      </c>
      <c r="P85" s="55"/>
      <c r="Q85" s="55"/>
      <c r="R85" s="21" t="s">
        <v>444</v>
      </c>
      <c r="S85" s="21" t="s">
        <v>5</v>
      </c>
      <c r="T85" s="30"/>
      <c r="U85" s="21" t="s">
        <v>2</v>
      </c>
      <c r="V85" s="21" t="s">
        <v>5</v>
      </c>
      <c r="W85" s="21" t="s">
        <v>5</v>
      </c>
      <c r="X85" s="21" t="s">
        <v>5</v>
      </c>
      <c r="Y85" s="21" t="s">
        <v>418</v>
      </c>
      <c r="Z85" s="18">
        <v>15188196461</v>
      </c>
      <c r="AA85" s="21" t="s">
        <v>243</v>
      </c>
      <c r="AB85" s="21" t="s">
        <v>419</v>
      </c>
      <c r="AC85" s="21" t="s">
        <v>2</v>
      </c>
      <c r="AD85" s="52" t="s">
        <v>134</v>
      </c>
      <c r="AE85" s="18"/>
    </row>
    <row r="86" s="6" customFormat="1" ht="25.5" spans="1:31">
      <c r="A86" s="18">
        <v>80</v>
      </c>
      <c r="B86" s="19" t="s">
        <v>124</v>
      </c>
      <c r="C86" s="19" t="s">
        <v>171</v>
      </c>
      <c r="D86" s="19" t="s">
        <v>442</v>
      </c>
      <c r="E86" s="20" t="s">
        <v>342</v>
      </c>
      <c r="F86" s="21" t="s">
        <v>448</v>
      </c>
      <c r="G86" s="18">
        <v>2025</v>
      </c>
      <c r="H86" s="21" t="s">
        <v>1</v>
      </c>
      <c r="I86" s="21" t="s">
        <v>438</v>
      </c>
      <c r="J86" s="41">
        <f t="shared" si="5"/>
        <v>1</v>
      </c>
      <c r="K86" s="30">
        <f t="shared" si="6"/>
        <v>1</v>
      </c>
      <c r="L86" s="55"/>
      <c r="M86" s="30">
        <v>1</v>
      </c>
      <c r="N86" s="18">
        <v>88</v>
      </c>
      <c r="O86" s="18">
        <v>217</v>
      </c>
      <c r="P86" s="55"/>
      <c r="Q86" s="55"/>
      <c r="R86" s="21" t="s">
        <v>444</v>
      </c>
      <c r="S86" s="21" t="s">
        <v>5</v>
      </c>
      <c r="T86" s="30"/>
      <c r="U86" s="21" t="s">
        <v>2</v>
      </c>
      <c r="V86" s="21" t="s">
        <v>5</v>
      </c>
      <c r="W86" s="21" t="s">
        <v>5</v>
      </c>
      <c r="X86" s="21" t="s">
        <v>5</v>
      </c>
      <c r="Y86" s="21" t="s">
        <v>418</v>
      </c>
      <c r="Z86" s="18">
        <v>15188196462</v>
      </c>
      <c r="AA86" s="21" t="s">
        <v>243</v>
      </c>
      <c r="AB86" s="21" t="s">
        <v>419</v>
      </c>
      <c r="AC86" s="21" t="s">
        <v>2</v>
      </c>
      <c r="AD86" s="52" t="s">
        <v>134</v>
      </c>
      <c r="AE86" s="18"/>
    </row>
    <row r="87" s="6" customFormat="1" ht="25.5" spans="1:31">
      <c r="A87" s="18">
        <v>81</v>
      </c>
      <c r="B87" s="19" t="s">
        <v>124</v>
      </c>
      <c r="C87" s="19" t="s">
        <v>171</v>
      </c>
      <c r="D87" s="19" t="s">
        <v>442</v>
      </c>
      <c r="E87" s="20" t="s">
        <v>342</v>
      </c>
      <c r="F87" s="21" t="s">
        <v>449</v>
      </c>
      <c r="G87" s="18">
        <v>2025</v>
      </c>
      <c r="H87" s="21" t="s">
        <v>1</v>
      </c>
      <c r="I87" s="21" t="s">
        <v>438</v>
      </c>
      <c r="J87" s="41">
        <f t="shared" si="5"/>
        <v>1</v>
      </c>
      <c r="K87" s="30">
        <f t="shared" si="6"/>
        <v>1</v>
      </c>
      <c r="L87" s="55"/>
      <c r="M87" s="30">
        <v>1</v>
      </c>
      <c r="N87" s="18">
        <v>92</v>
      </c>
      <c r="O87" s="18">
        <v>248</v>
      </c>
      <c r="P87" s="55"/>
      <c r="Q87" s="55"/>
      <c r="R87" s="21" t="s">
        <v>444</v>
      </c>
      <c r="S87" s="21" t="s">
        <v>5</v>
      </c>
      <c r="T87" s="30"/>
      <c r="U87" s="21" t="s">
        <v>2</v>
      </c>
      <c r="V87" s="21" t="s">
        <v>5</v>
      </c>
      <c r="W87" s="21" t="s">
        <v>5</v>
      </c>
      <c r="X87" s="21" t="s">
        <v>5</v>
      </c>
      <c r="Y87" s="21" t="s">
        <v>418</v>
      </c>
      <c r="Z87" s="18">
        <v>15188196463</v>
      </c>
      <c r="AA87" s="21" t="s">
        <v>243</v>
      </c>
      <c r="AB87" s="21" t="s">
        <v>419</v>
      </c>
      <c r="AC87" s="21" t="s">
        <v>2</v>
      </c>
      <c r="AD87" s="52" t="s">
        <v>134</v>
      </c>
      <c r="AE87" s="18"/>
    </row>
    <row r="88" s="6" customFormat="1" ht="25.5" spans="1:31">
      <c r="A88" s="18">
        <v>82</v>
      </c>
      <c r="B88" s="19" t="s">
        <v>124</v>
      </c>
      <c r="C88" s="19" t="s">
        <v>171</v>
      </c>
      <c r="D88" s="19" t="s">
        <v>442</v>
      </c>
      <c r="E88" s="20" t="s">
        <v>342</v>
      </c>
      <c r="F88" s="21" t="s">
        <v>450</v>
      </c>
      <c r="G88" s="18">
        <v>2025</v>
      </c>
      <c r="H88" s="21" t="s">
        <v>1</v>
      </c>
      <c r="I88" s="21" t="s">
        <v>416</v>
      </c>
      <c r="J88" s="41">
        <f t="shared" si="5"/>
        <v>1</v>
      </c>
      <c r="K88" s="30">
        <f t="shared" si="6"/>
        <v>1</v>
      </c>
      <c r="L88" s="55"/>
      <c r="M88" s="30">
        <v>1</v>
      </c>
      <c r="N88" s="18">
        <v>64</v>
      </c>
      <c r="O88" s="18">
        <v>131</v>
      </c>
      <c r="P88" s="55"/>
      <c r="Q88" s="55"/>
      <c r="R88" s="21" t="s">
        <v>444</v>
      </c>
      <c r="S88" s="21" t="s">
        <v>5</v>
      </c>
      <c r="T88" s="30"/>
      <c r="U88" s="21" t="s">
        <v>2</v>
      </c>
      <c r="V88" s="21" t="s">
        <v>5</v>
      </c>
      <c r="W88" s="21" t="s">
        <v>5</v>
      </c>
      <c r="X88" s="21" t="s">
        <v>5</v>
      </c>
      <c r="Y88" s="21" t="s">
        <v>418</v>
      </c>
      <c r="Z88" s="18">
        <v>15188196464</v>
      </c>
      <c r="AA88" s="21" t="s">
        <v>243</v>
      </c>
      <c r="AB88" s="21" t="s">
        <v>419</v>
      </c>
      <c r="AC88" s="21" t="s">
        <v>2</v>
      </c>
      <c r="AD88" s="52" t="s">
        <v>134</v>
      </c>
      <c r="AE88" s="18"/>
    </row>
    <row r="89" s="6" customFormat="1" ht="38.25" spans="1:31">
      <c r="A89" s="18">
        <v>83</v>
      </c>
      <c r="B89" s="19" t="s">
        <v>124</v>
      </c>
      <c r="C89" s="19" t="s">
        <v>171</v>
      </c>
      <c r="D89" s="19" t="s">
        <v>451</v>
      </c>
      <c r="E89" s="19" t="s">
        <v>342</v>
      </c>
      <c r="F89" s="24" t="s">
        <v>452</v>
      </c>
      <c r="G89" s="18">
        <v>2025</v>
      </c>
      <c r="H89" s="24" t="s">
        <v>1</v>
      </c>
      <c r="I89" s="24" t="s">
        <v>453</v>
      </c>
      <c r="J89" s="41">
        <f t="shared" si="5"/>
        <v>1</v>
      </c>
      <c r="K89" s="30">
        <f t="shared" si="6"/>
        <v>1</v>
      </c>
      <c r="L89" s="30"/>
      <c r="M89" s="30">
        <v>1</v>
      </c>
      <c r="N89" s="18">
        <v>29</v>
      </c>
      <c r="O89" s="18">
        <v>94</v>
      </c>
      <c r="P89" s="18"/>
      <c r="Q89" s="18"/>
      <c r="R89" s="21" t="s">
        <v>454</v>
      </c>
      <c r="S89" s="21" t="s">
        <v>5</v>
      </c>
      <c r="T89" s="30"/>
      <c r="U89" s="21" t="s">
        <v>2</v>
      </c>
      <c r="V89" s="21" t="s">
        <v>5</v>
      </c>
      <c r="W89" s="21" t="s">
        <v>5</v>
      </c>
      <c r="X89" s="21" t="s">
        <v>5</v>
      </c>
      <c r="Y89" s="21" t="s">
        <v>418</v>
      </c>
      <c r="Z89" s="18">
        <v>15188196465</v>
      </c>
      <c r="AA89" s="21" t="s">
        <v>243</v>
      </c>
      <c r="AB89" s="21" t="s">
        <v>419</v>
      </c>
      <c r="AC89" s="21" t="s">
        <v>2</v>
      </c>
      <c r="AD89" s="52" t="s">
        <v>134</v>
      </c>
      <c r="AE89" s="18"/>
    </row>
    <row r="90" s="6" customFormat="1" ht="38.25" spans="1:31">
      <c r="A90" s="18">
        <v>84</v>
      </c>
      <c r="B90" s="19" t="s">
        <v>124</v>
      </c>
      <c r="C90" s="19" t="s">
        <v>171</v>
      </c>
      <c r="D90" s="19" t="s">
        <v>451</v>
      </c>
      <c r="E90" s="19" t="s">
        <v>342</v>
      </c>
      <c r="F90" s="24" t="s">
        <v>455</v>
      </c>
      <c r="G90" s="18">
        <v>2025</v>
      </c>
      <c r="H90" s="24" t="s">
        <v>1</v>
      </c>
      <c r="I90" s="24" t="s">
        <v>453</v>
      </c>
      <c r="J90" s="41">
        <f t="shared" si="5"/>
        <v>1</v>
      </c>
      <c r="K90" s="30">
        <f t="shared" si="6"/>
        <v>1</v>
      </c>
      <c r="L90" s="30"/>
      <c r="M90" s="30">
        <v>1</v>
      </c>
      <c r="N90" s="18">
        <v>26</v>
      </c>
      <c r="O90" s="18">
        <v>80</v>
      </c>
      <c r="P90" s="18"/>
      <c r="Q90" s="18"/>
      <c r="R90" s="21" t="s">
        <v>454</v>
      </c>
      <c r="S90" s="21" t="s">
        <v>5</v>
      </c>
      <c r="T90" s="30"/>
      <c r="U90" s="21" t="s">
        <v>2</v>
      </c>
      <c r="V90" s="21" t="s">
        <v>5</v>
      </c>
      <c r="W90" s="21" t="s">
        <v>5</v>
      </c>
      <c r="X90" s="21" t="s">
        <v>5</v>
      </c>
      <c r="Y90" s="21" t="s">
        <v>418</v>
      </c>
      <c r="Z90" s="18">
        <v>15188196466</v>
      </c>
      <c r="AA90" s="21" t="s">
        <v>243</v>
      </c>
      <c r="AB90" s="21" t="s">
        <v>419</v>
      </c>
      <c r="AC90" s="21" t="s">
        <v>2</v>
      </c>
      <c r="AD90" s="52" t="s">
        <v>134</v>
      </c>
      <c r="AE90" s="18"/>
    </row>
    <row r="91" s="6" customFormat="1" ht="38.25" spans="1:31">
      <c r="A91" s="18">
        <v>85</v>
      </c>
      <c r="B91" s="19" t="s">
        <v>124</v>
      </c>
      <c r="C91" s="19" t="s">
        <v>171</v>
      </c>
      <c r="D91" s="19" t="s">
        <v>456</v>
      </c>
      <c r="E91" s="19" t="s">
        <v>342</v>
      </c>
      <c r="F91" s="24" t="s">
        <v>457</v>
      </c>
      <c r="G91" s="18">
        <v>2025</v>
      </c>
      <c r="H91" s="24" t="s">
        <v>1</v>
      </c>
      <c r="I91" s="24" t="s">
        <v>425</v>
      </c>
      <c r="J91" s="41">
        <f t="shared" si="5"/>
        <v>1</v>
      </c>
      <c r="K91" s="30">
        <f t="shared" si="6"/>
        <v>1</v>
      </c>
      <c r="L91" s="30"/>
      <c r="M91" s="30">
        <v>1</v>
      </c>
      <c r="N91" s="18">
        <v>48</v>
      </c>
      <c r="O91" s="18">
        <v>186</v>
      </c>
      <c r="P91" s="18"/>
      <c r="Q91" s="18"/>
      <c r="R91" s="21" t="s">
        <v>454</v>
      </c>
      <c r="S91" s="21" t="s">
        <v>5</v>
      </c>
      <c r="T91" s="30"/>
      <c r="U91" s="21" t="s">
        <v>2</v>
      </c>
      <c r="V91" s="21" t="s">
        <v>5</v>
      </c>
      <c r="W91" s="21" t="s">
        <v>5</v>
      </c>
      <c r="X91" s="21" t="s">
        <v>5</v>
      </c>
      <c r="Y91" s="21" t="s">
        <v>418</v>
      </c>
      <c r="Z91" s="18">
        <v>15188196467</v>
      </c>
      <c r="AA91" s="21" t="s">
        <v>243</v>
      </c>
      <c r="AB91" s="21" t="s">
        <v>419</v>
      </c>
      <c r="AC91" s="21" t="s">
        <v>2</v>
      </c>
      <c r="AD91" s="52" t="s">
        <v>134</v>
      </c>
      <c r="AE91" s="18"/>
    </row>
    <row r="92" s="6" customFormat="1" ht="38.25" spans="1:31">
      <c r="A92" s="18">
        <v>86</v>
      </c>
      <c r="B92" s="19" t="s">
        <v>124</v>
      </c>
      <c r="C92" s="19" t="s">
        <v>171</v>
      </c>
      <c r="D92" s="19" t="s">
        <v>456</v>
      </c>
      <c r="E92" s="19" t="s">
        <v>342</v>
      </c>
      <c r="F92" s="24" t="s">
        <v>458</v>
      </c>
      <c r="G92" s="18">
        <v>2025</v>
      </c>
      <c r="H92" s="24" t="s">
        <v>1</v>
      </c>
      <c r="I92" s="24" t="s">
        <v>425</v>
      </c>
      <c r="J92" s="41">
        <f t="shared" si="5"/>
        <v>1</v>
      </c>
      <c r="K92" s="30">
        <f t="shared" si="6"/>
        <v>1</v>
      </c>
      <c r="L92" s="30"/>
      <c r="M92" s="30">
        <v>1</v>
      </c>
      <c r="N92" s="18">
        <v>50</v>
      </c>
      <c r="O92" s="18">
        <v>190</v>
      </c>
      <c r="P92" s="18"/>
      <c r="Q92" s="18"/>
      <c r="R92" s="21" t="s">
        <v>454</v>
      </c>
      <c r="S92" s="21" t="s">
        <v>5</v>
      </c>
      <c r="T92" s="30"/>
      <c r="U92" s="21" t="s">
        <v>2</v>
      </c>
      <c r="V92" s="21" t="s">
        <v>5</v>
      </c>
      <c r="W92" s="21" t="s">
        <v>5</v>
      </c>
      <c r="X92" s="21" t="s">
        <v>5</v>
      </c>
      <c r="Y92" s="21" t="s">
        <v>418</v>
      </c>
      <c r="Z92" s="18">
        <v>15188196468</v>
      </c>
      <c r="AA92" s="21" t="s">
        <v>243</v>
      </c>
      <c r="AB92" s="21" t="s">
        <v>419</v>
      </c>
      <c r="AC92" s="21" t="s">
        <v>2</v>
      </c>
      <c r="AD92" s="52" t="s">
        <v>134</v>
      </c>
      <c r="AE92" s="18"/>
    </row>
    <row r="93" s="6" customFormat="1" ht="38.25" spans="1:31">
      <c r="A93" s="18">
        <v>87</v>
      </c>
      <c r="B93" s="19" t="s">
        <v>124</v>
      </c>
      <c r="C93" s="19" t="s">
        <v>171</v>
      </c>
      <c r="D93" s="19" t="s">
        <v>456</v>
      </c>
      <c r="E93" s="19" t="s">
        <v>342</v>
      </c>
      <c r="F93" s="24" t="s">
        <v>459</v>
      </c>
      <c r="G93" s="18">
        <v>2025</v>
      </c>
      <c r="H93" s="24" t="s">
        <v>1</v>
      </c>
      <c r="I93" s="24" t="s">
        <v>425</v>
      </c>
      <c r="J93" s="41">
        <f t="shared" si="5"/>
        <v>1</v>
      </c>
      <c r="K93" s="30">
        <f t="shared" si="6"/>
        <v>1</v>
      </c>
      <c r="L93" s="30"/>
      <c r="M93" s="30">
        <v>1</v>
      </c>
      <c r="N93" s="18">
        <v>50</v>
      </c>
      <c r="O93" s="18">
        <v>191</v>
      </c>
      <c r="P93" s="18"/>
      <c r="Q93" s="18"/>
      <c r="R93" s="21" t="s">
        <v>454</v>
      </c>
      <c r="S93" s="21" t="s">
        <v>5</v>
      </c>
      <c r="T93" s="30"/>
      <c r="U93" s="21" t="s">
        <v>2</v>
      </c>
      <c r="V93" s="21" t="s">
        <v>5</v>
      </c>
      <c r="W93" s="21" t="s">
        <v>5</v>
      </c>
      <c r="X93" s="21" t="s">
        <v>5</v>
      </c>
      <c r="Y93" s="21" t="s">
        <v>418</v>
      </c>
      <c r="Z93" s="18">
        <v>15188196469</v>
      </c>
      <c r="AA93" s="21" t="s">
        <v>243</v>
      </c>
      <c r="AB93" s="21" t="s">
        <v>419</v>
      </c>
      <c r="AC93" s="21" t="s">
        <v>2</v>
      </c>
      <c r="AD93" s="52" t="s">
        <v>134</v>
      </c>
      <c r="AE93" s="18"/>
    </row>
    <row r="94" s="6" customFormat="1" ht="38.25" spans="1:31">
      <c r="A94" s="18">
        <v>88</v>
      </c>
      <c r="B94" s="19" t="s">
        <v>124</v>
      </c>
      <c r="C94" s="19" t="s">
        <v>171</v>
      </c>
      <c r="D94" s="19" t="s">
        <v>460</v>
      </c>
      <c r="E94" s="19" t="s">
        <v>342</v>
      </c>
      <c r="F94" s="24" t="s">
        <v>461</v>
      </c>
      <c r="G94" s="18">
        <v>2025</v>
      </c>
      <c r="H94" s="24" t="s">
        <v>1</v>
      </c>
      <c r="I94" s="24" t="s">
        <v>462</v>
      </c>
      <c r="J94" s="41">
        <f t="shared" si="5"/>
        <v>1</v>
      </c>
      <c r="K94" s="30">
        <f t="shared" si="6"/>
        <v>1</v>
      </c>
      <c r="L94" s="30"/>
      <c r="M94" s="30">
        <v>1</v>
      </c>
      <c r="N94" s="18">
        <v>32</v>
      </c>
      <c r="O94" s="18">
        <v>113</v>
      </c>
      <c r="P94" s="18"/>
      <c r="Q94" s="18"/>
      <c r="R94" s="21" t="s">
        <v>454</v>
      </c>
      <c r="S94" s="21" t="s">
        <v>5</v>
      </c>
      <c r="T94" s="30"/>
      <c r="U94" s="21" t="s">
        <v>2</v>
      </c>
      <c r="V94" s="21" t="s">
        <v>5</v>
      </c>
      <c r="W94" s="21" t="s">
        <v>5</v>
      </c>
      <c r="X94" s="21" t="s">
        <v>5</v>
      </c>
      <c r="Y94" s="21" t="s">
        <v>418</v>
      </c>
      <c r="Z94" s="18">
        <v>15188196470</v>
      </c>
      <c r="AA94" s="21" t="s">
        <v>243</v>
      </c>
      <c r="AB94" s="21" t="s">
        <v>419</v>
      </c>
      <c r="AC94" s="21" t="s">
        <v>2</v>
      </c>
      <c r="AD94" s="52" t="s">
        <v>134</v>
      </c>
      <c r="AE94" s="18"/>
    </row>
    <row r="95" s="6" customFormat="1" ht="38.25" spans="1:31">
      <c r="A95" s="18">
        <v>89</v>
      </c>
      <c r="B95" s="19" t="s">
        <v>124</v>
      </c>
      <c r="C95" s="19" t="s">
        <v>157</v>
      </c>
      <c r="D95" s="19" t="s">
        <v>463</v>
      </c>
      <c r="E95" s="20" t="s">
        <v>342</v>
      </c>
      <c r="F95" s="21" t="s">
        <v>464</v>
      </c>
      <c r="G95" s="18" t="s">
        <v>256</v>
      </c>
      <c r="H95" s="27" t="s">
        <v>1</v>
      </c>
      <c r="I95" s="21" t="s">
        <v>465</v>
      </c>
      <c r="J95" s="41">
        <f t="shared" si="5"/>
        <v>80</v>
      </c>
      <c r="K95" s="30">
        <f t="shared" si="6"/>
        <v>80</v>
      </c>
      <c r="L95" s="30">
        <v>80</v>
      </c>
      <c r="M95" s="30"/>
      <c r="N95" s="18">
        <v>44</v>
      </c>
      <c r="O95" s="18">
        <v>168</v>
      </c>
      <c r="P95" s="18">
        <v>0</v>
      </c>
      <c r="Q95" s="18">
        <v>0</v>
      </c>
      <c r="R95" s="21" t="s">
        <v>466</v>
      </c>
      <c r="S95" s="21" t="s">
        <v>5</v>
      </c>
      <c r="T95" s="21" t="s">
        <v>346</v>
      </c>
      <c r="U95" s="21" t="s">
        <v>2</v>
      </c>
      <c r="V95" s="21" t="s">
        <v>5</v>
      </c>
      <c r="W95" s="21" t="s">
        <v>5</v>
      </c>
      <c r="X95" s="21" t="s">
        <v>5</v>
      </c>
      <c r="Y95" s="21" t="s">
        <v>467</v>
      </c>
      <c r="Z95" s="18">
        <v>13987723187</v>
      </c>
      <c r="AA95" s="21" t="s">
        <v>243</v>
      </c>
      <c r="AB95" s="21" t="s">
        <v>468</v>
      </c>
      <c r="AC95" s="21" t="s">
        <v>2</v>
      </c>
      <c r="AD95" s="52" t="s">
        <v>134</v>
      </c>
      <c r="AE95" s="53"/>
    </row>
    <row r="96" s="6" customFormat="1" ht="76.5" spans="1:31">
      <c r="A96" s="18">
        <v>90</v>
      </c>
      <c r="B96" s="19" t="s">
        <v>124</v>
      </c>
      <c r="C96" s="19" t="s">
        <v>213</v>
      </c>
      <c r="D96" s="19" t="s">
        <v>469</v>
      </c>
      <c r="E96" s="20" t="s">
        <v>342</v>
      </c>
      <c r="F96" s="23" t="s">
        <v>470</v>
      </c>
      <c r="G96" s="18" t="s">
        <v>256</v>
      </c>
      <c r="H96" s="21" t="s">
        <v>1</v>
      </c>
      <c r="I96" s="23" t="s">
        <v>471</v>
      </c>
      <c r="J96" s="41">
        <f t="shared" si="5"/>
        <v>100</v>
      </c>
      <c r="K96" s="30">
        <f t="shared" si="6"/>
        <v>100</v>
      </c>
      <c r="L96" s="30">
        <v>100</v>
      </c>
      <c r="M96" s="30">
        <v>0</v>
      </c>
      <c r="N96" s="18">
        <v>76</v>
      </c>
      <c r="O96" s="18">
        <v>330</v>
      </c>
      <c r="P96" s="18">
        <v>28</v>
      </c>
      <c r="Q96" s="18">
        <v>121</v>
      </c>
      <c r="R96" s="21" t="s">
        <v>472</v>
      </c>
      <c r="S96" s="21" t="s">
        <v>5</v>
      </c>
      <c r="T96" s="21" t="s">
        <v>346</v>
      </c>
      <c r="U96" s="21" t="s">
        <v>2</v>
      </c>
      <c r="V96" s="21" t="s">
        <v>5</v>
      </c>
      <c r="W96" s="21" t="s">
        <v>5</v>
      </c>
      <c r="X96" s="21" t="s">
        <v>5</v>
      </c>
      <c r="Y96" s="21" t="s">
        <v>473</v>
      </c>
      <c r="Z96" s="18">
        <v>13987734318</v>
      </c>
      <c r="AA96" s="21" t="s">
        <v>243</v>
      </c>
      <c r="AB96" s="21" t="s">
        <v>339</v>
      </c>
      <c r="AC96" s="21" t="s">
        <v>2</v>
      </c>
      <c r="AD96" s="52" t="s">
        <v>134</v>
      </c>
      <c r="AE96" s="53"/>
    </row>
    <row r="97" s="6" customFormat="1" ht="38.25" spans="1:31">
      <c r="A97" s="18">
        <v>91</v>
      </c>
      <c r="B97" s="19" t="s">
        <v>124</v>
      </c>
      <c r="C97" s="19" t="s">
        <v>167</v>
      </c>
      <c r="D97" s="19" t="s">
        <v>474</v>
      </c>
      <c r="E97" s="20" t="s">
        <v>342</v>
      </c>
      <c r="F97" s="21" t="s">
        <v>475</v>
      </c>
      <c r="G97" s="18" t="s">
        <v>256</v>
      </c>
      <c r="H97" s="21" t="s">
        <v>1</v>
      </c>
      <c r="I97" s="21" t="s">
        <v>476</v>
      </c>
      <c r="J97" s="41">
        <f t="shared" si="5"/>
        <v>100</v>
      </c>
      <c r="K97" s="30">
        <f t="shared" si="6"/>
        <v>100</v>
      </c>
      <c r="L97" s="30">
        <v>100</v>
      </c>
      <c r="M97" s="30"/>
      <c r="N97" s="18">
        <v>51</v>
      </c>
      <c r="O97" s="18">
        <v>164</v>
      </c>
      <c r="P97" s="18">
        <v>15</v>
      </c>
      <c r="Q97" s="18">
        <v>44</v>
      </c>
      <c r="R97" s="21" t="s">
        <v>477</v>
      </c>
      <c r="S97" s="21" t="s">
        <v>5</v>
      </c>
      <c r="T97" s="21" t="s">
        <v>346</v>
      </c>
      <c r="U97" s="21" t="s">
        <v>2</v>
      </c>
      <c r="V97" s="21" t="s">
        <v>5</v>
      </c>
      <c r="W97" s="21" t="s">
        <v>5</v>
      </c>
      <c r="X97" s="21" t="s">
        <v>5</v>
      </c>
      <c r="Y97" s="21" t="s">
        <v>478</v>
      </c>
      <c r="Z97" s="18">
        <v>15096742536</v>
      </c>
      <c r="AA97" s="21" t="s">
        <v>243</v>
      </c>
      <c r="AB97" s="21" t="s">
        <v>396</v>
      </c>
      <c r="AC97" s="21" t="s">
        <v>2</v>
      </c>
      <c r="AD97" s="52" t="s">
        <v>134</v>
      </c>
      <c r="AE97" s="53"/>
    </row>
    <row r="98" s="6" customFormat="1" ht="38.25" spans="1:31">
      <c r="A98" s="18">
        <v>92</v>
      </c>
      <c r="B98" s="19" t="s">
        <v>124</v>
      </c>
      <c r="C98" s="19" t="s">
        <v>167</v>
      </c>
      <c r="D98" s="19" t="s">
        <v>479</v>
      </c>
      <c r="E98" s="20" t="s">
        <v>342</v>
      </c>
      <c r="F98" s="21" t="s">
        <v>480</v>
      </c>
      <c r="G98" s="18" t="s">
        <v>256</v>
      </c>
      <c r="H98" s="21" t="s">
        <v>1</v>
      </c>
      <c r="I98" s="21" t="s">
        <v>481</v>
      </c>
      <c r="J98" s="41">
        <f t="shared" si="5"/>
        <v>100</v>
      </c>
      <c r="K98" s="30">
        <f t="shared" si="6"/>
        <v>100</v>
      </c>
      <c r="L98" s="30">
        <v>100</v>
      </c>
      <c r="M98" s="30"/>
      <c r="N98" s="18">
        <v>65</v>
      </c>
      <c r="O98" s="18">
        <v>225</v>
      </c>
      <c r="P98" s="18">
        <v>26</v>
      </c>
      <c r="Q98" s="18">
        <v>102</v>
      </c>
      <c r="R98" s="21" t="s">
        <v>477</v>
      </c>
      <c r="S98" s="21" t="s">
        <v>5</v>
      </c>
      <c r="T98" s="21" t="s">
        <v>346</v>
      </c>
      <c r="U98" s="21" t="s">
        <v>2</v>
      </c>
      <c r="V98" s="21" t="s">
        <v>5</v>
      </c>
      <c r="W98" s="21" t="s">
        <v>5</v>
      </c>
      <c r="X98" s="21" t="s">
        <v>5</v>
      </c>
      <c r="Y98" s="21" t="s">
        <v>478</v>
      </c>
      <c r="Z98" s="18">
        <v>15096742536</v>
      </c>
      <c r="AA98" s="21" t="s">
        <v>243</v>
      </c>
      <c r="AB98" s="21" t="s">
        <v>396</v>
      </c>
      <c r="AC98" s="21" t="s">
        <v>2</v>
      </c>
      <c r="AD98" s="52" t="s">
        <v>134</v>
      </c>
      <c r="AE98" s="53"/>
    </row>
    <row r="99" s="6" customFormat="1" ht="38.25" spans="1:31">
      <c r="A99" s="18">
        <v>93</v>
      </c>
      <c r="B99" s="19" t="s">
        <v>124</v>
      </c>
      <c r="C99" s="19" t="s">
        <v>252</v>
      </c>
      <c r="D99" s="19" t="s">
        <v>482</v>
      </c>
      <c r="E99" s="20" t="s">
        <v>342</v>
      </c>
      <c r="F99" s="21" t="s">
        <v>483</v>
      </c>
      <c r="G99" s="18" t="s">
        <v>256</v>
      </c>
      <c r="H99" s="21" t="s">
        <v>1</v>
      </c>
      <c r="I99" s="21" t="s">
        <v>484</v>
      </c>
      <c r="J99" s="41">
        <f t="shared" si="5"/>
        <v>100</v>
      </c>
      <c r="K99" s="30">
        <f t="shared" si="6"/>
        <v>100</v>
      </c>
      <c r="L99" s="30">
        <v>100</v>
      </c>
      <c r="M99" s="30"/>
      <c r="N99" s="18">
        <v>145</v>
      </c>
      <c r="O99" s="18">
        <v>581</v>
      </c>
      <c r="P99" s="18">
        <v>24</v>
      </c>
      <c r="Q99" s="18">
        <v>105</v>
      </c>
      <c r="R99" s="21" t="s">
        <v>485</v>
      </c>
      <c r="S99" s="21" t="s">
        <v>5</v>
      </c>
      <c r="T99" s="21" t="s">
        <v>346</v>
      </c>
      <c r="U99" s="21" t="s">
        <v>2</v>
      </c>
      <c r="V99" s="21" t="s">
        <v>5</v>
      </c>
      <c r="W99" s="21" t="s">
        <v>5</v>
      </c>
      <c r="X99" s="21" t="s">
        <v>5</v>
      </c>
      <c r="Y99" s="21" t="s">
        <v>486</v>
      </c>
      <c r="Z99" s="18">
        <v>18314443306</v>
      </c>
      <c r="AA99" s="21" t="s">
        <v>243</v>
      </c>
      <c r="AB99" s="24" t="s">
        <v>367</v>
      </c>
      <c r="AC99" s="21" t="s">
        <v>2</v>
      </c>
      <c r="AD99" s="52" t="s">
        <v>134</v>
      </c>
      <c r="AE99" s="53"/>
    </row>
    <row r="100" s="6" customFormat="1" ht="51" spans="1:31">
      <c r="A100" s="18">
        <v>94</v>
      </c>
      <c r="B100" s="19" t="s">
        <v>124</v>
      </c>
      <c r="C100" s="19" t="s">
        <v>195</v>
      </c>
      <c r="D100" s="19" t="s">
        <v>400</v>
      </c>
      <c r="E100" s="20" t="s">
        <v>342</v>
      </c>
      <c r="F100" s="21" t="s">
        <v>487</v>
      </c>
      <c r="G100" s="18" t="s">
        <v>256</v>
      </c>
      <c r="H100" s="21" t="s">
        <v>1</v>
      </c>
      <c r="I100" s="30" t="s">
        <v>488</v>
      </c>
      <c r="J100" s="41">
        <f t="shared" si="5"/>
        <v>100</v>
      </c>
      <c r="K100" s="30">
        <f t="shared" si="6"/>
        <v>100</v>
      </c>
      <c r="L100" s="30">
        <v>100</v>
      </c>
      <c r="M100" s="30">
        <v>0</v>
      </c>
      <c r="N100" s="18">
        <v>132</v>
      </c>
      <c r="O100" s="18">
        <v>390</v>
      </c>
      <c r="P100" s="18">
        <v>6</v>
      </c>
      <c r="Q100" s="18">
        <v>20</v>
      </c>
      <c r="R100" s="21" t="s">
        <v>489</v>
      </c>
      <c r="S100" s="21" t="s">
        <v>5</v>
      </c>
      <c r="T100" s="21" t="s">
        <v>346</v>
      </c>
      <c r="U100" s="21" t="s">
        <v>2</v>
      </c>
      <c r="V100" s="21" t="s">
        <v>5</v>
      </c>
      <c r="W100" s="21" t="s">
        <v>5</v>
      </c>
      <c r="X100" s="21" t="s">
        <v>5</v>
      </c>
      <c r="Y100" s="21" t="s">
        <v>490</v>
      </c>
      <c r="Z100" s="18">
        <v>17387761521</v>
      </c>
      <c r="AA100" s="21" t="s">
        <v>243</v>
      </c>
      <c r="AB100" s="24" t="s">
        <v>404</v>
      </c>
      <c r="AC100" s="21" t="s">
        <v>2</v>
      </c>
      <c r="AD100" s="52" t="s">
        <v>134</v>
      </c>
      <c r="AE100" s="53"/>
    </row>
    <row r="101" s="6" customFormat="1" ht="38.25" spans="1:31">
      <c r="A101" s="18">
        <v>95</v>
      </c>
      <c r="B101" s="19" t="s">
        <v>124</v>
      </c>
      <c r="C101" s="19" t="s">
        <v>195</v>
      </c>
      <c r="D101" s="19" t="s">
        <v>491</v>
      </c>
      <c r="E101" s="20" t="s">
        <v>342</v>
      </c>
      <c r="F101" s="21" t="s">
        <v>492</v>
      </c>
      <c r="G101" s="18" t="s">
        <v>256</v>
      </c>
      <c r="H101" s="21" t="s">
        <v>1</v>
      </c>
      <c r="I101" s="30" t="s">
        <v>493</v>
      </c>
      <c r="J101" s="41">
        <f t="shared" si="5"/>
        <v>100</v>
      </c>
      <c r="K101" s="30">
        <f t="shared" si="6"/>
        <v>100</v>
      </c>
      <c r="L101" s="30">
        <v>100</v>
      </c>
      <c r="M101" s="30">
        <v>0</v>
      </c>
      <c r="N101" s="18">
        <v>182</v>
      </c>
      <c r="O101" s="18">
        <v>641</v>
      </c>
      <c r="P101" s="18">
        <v>181</v>
      </c>
      <c r="Q101" s="18">
        <v>776</v>
      </c>
      <c r="R101" s="21" t="s">
        <v>489</v>
      </c>
      <c r="S101" s="21" t="s">
        <v>5</v>
      </c>
      <c r="T101" s="21" t="s">
        <v>346</v>
      </c>
      <c r="U101" s="21" t="s">
        <v>2</v>
      </c>
      <c r="V101" s="21" t="s">
        <v>5</v>
      </c>
      <c r="W101" s="21" t="s">
        <v>5</v>
      </c>
      <c r="X101" s="21" t="s">
        <v>5</v>
      </c>
      <c r="Y101" s="21" t="s">
        <v>490</v>
      </c>
      <c r="Z101" s="18">
        <v>17387761521</v>
      </c>
      <c r="AA101" s="21" t="s">
        <v>243</v>
      </c>
      <c r="AB101" s="24" t="s">
        <v>404</v>
      </c>
      <c r="AC101" s="21" t="s">
        <v>2</v>
      </c>
      <c r="AD101" s="52" t="s">
        <v>134</v>
      </c>
      <c r="AE101" s="53"/>
    </row>
    <row r="102" s="6" customFormat="1" ht="38.25" spans="1:31">
      <c r="A102" s="18">
        <v>96</v>
      </c>
      <c r="B102" s="19" t="s">
        <v>124</v>
      </c>
      <c r="C102" s="19" t="s">
        <v>195</v>
      </c>
      <c r="D102" s="19" t="s">
        <v>494</v>
      </c>
      <c r="E102" s="20" t="s">
        <v>342</v>
      </c>
      <c r="F102" s="21" t="s">
        <v>495</v>
      </c>
      <c r="G102" s="18" t="s">
        <v>256</v>
      </c>
      <c r="H102" s="21" t="s">
        <v>1</v>
      </c>
      <c r="I102" s="30" t="s">
        <v>496</v>
      </c>
      <c r="J102" s="41">
        <f t="shared" si="5"/>
        <v>100</v>
      </c>
      <c r="K102" s="30">
        <f t="shared" si="6"/>
        <v>100</v>
      </c>
      <c r="L102" s="30">
        <v>100</v>
      </c>
      <c r="M102" s="30">
        <v>0</v>
      </c>
      <c r="N102" s="42">
        <v>218</v>
      </c>
      <c r="O102" s="42">
        <v>781</v>
      </c>
      <c r="P102" s="18">
        <v>2</v>
      </c>
      <c r="Q102" s="18">
        <v>4</v>
      </c>
      <c r="R102" s="21" t="s">
        <v>489</v>
      </c>
      <c r="S102" s="21" t="s">
        <v>5</v>
      </c>
      <c r="T102" s="21" t="s">
        <v>346</v>
      </c>
      <c r="U102" s="21" t="s">
        <v>2</v>
      </c>
      <c r="V102" s="21" t="s">
        <v>5</v>
      </c>
      <c r="W102" s="21" t="s">
        <v>5</v>
      </c>
      <c r="X102" s="21" t="s">
        <v>5</v>
      </c>
      <c r="Y102" s="21" t="s">
        <v>490</v>
      </c>
      <c r="Z102" s="18">
        <v>17387761521</v>
      </c>
      <c r="AA102" s="21" t="s">
        <v>243</v>
      </c>
      <c r="AB102" s="24" t="s">
        <v>404</v>
      </c>
      <c r="AC102" s="21" t="s">
        <v>2</v>
      </c>
      <c r="AD102" s="52" t="s">
        <v>134</v>
      </c>
      <c r="AE102" s="53"/>
    </row>
    <row r="103" s="6" customFormat="1" ht="51" spans="1:31">
      <c r="A103" s="18">
        <v>97</v>
      </c>
      <c r="B103" s="19" t="s">
        <v>124</v>
      </c>
      <c r="C103" s="19" t="s">
        <v>167</v>
      </c>
      <c r="D103" s="19" t="s">
        <v>479</v>
      </c>
      <c r="E103" s="20" t="s">
        <v>221</v>
      </c>
      <c r="F103" s="24" t="s">
        <v>497</v>
      </c>
      <c r="G103" s="18" t="s">
        <v>256</v>
      </c>
      <c r="H103" s="24" t="s">
        <v>1</v>
      </c>
      <c r="I103" s="18" t="s">
        <v>498</v>
      </c>
      <c r="J103" s="41">
        <f t="shared" si="5"/>
        <v>100</v>
      </c>
      <c r="K103" s="30">
        <f t="shared" si="6"/>
        <v>100</v>
      </c>
      <c r="L103" s="30">
        <v>100</v>
      </c>
      <c r="M103" s="30">
        <v>0</v>
      </c>
      <c r="N103" s="18">
        <v>114</v>
      </c>
      <c r="O103" s="18">
        <v>367</v>
      </c>
      <c r="P103" s="18">
        <v>49</v>
      </c>
      <c r="Q103" s="18">
        <v>160</v>
      </c>
      <c r="R103" s="24" t="s">
        <v>499</v>
      </c>
      <c r="S103" s="21" t="s">
        <v>5</v>
      </c>
      <c r="T103" s="21" t="s">
        <v>346</v>
      </c>
      <c r="U103" s="21" t="s">
        <v>2</v>
      </c>
      <c r="V103" s="21" t="s">
        <v>5</v>
      </c>
      <c r="W103" s="21" t="s">
        <v>5</v>
      </c>
      <c r="X103" s="21" t="s">
        <v>5</v>
      </c>
      <c r="Y103" s="24" t="s">
        <v>478</v>
      </c>
      <c r="Z103" s="18">
        <v>15096742539</v>
      </c>
      <c r="AA103" s="21" t="s">
        <v>207</v>
      </c>
      <c r="AB103" s="24" t="s">
        <v>396</v>
      </c>
      <c r="AC103" s="21" t="s">
        <v>2</v>
      </c>
      <c r="AD103" s="52" t="s">
        <v>134</v>
      </c>
      <c r="AE103" s="53"/>
    </row>
    <row r="104" s="6" customFormat="1" ht="51" spans="1:31">
      <c r="A104" s="18">
        <v>98</v>
      </c>
      <c r="B104" s="19" t="s">
        <v>124</v>
      </c>
      <c r="C104" s="19" t="s">
        <v>290</v>
      </c>
      <c r="D104" s="19" t="s">
        <v>500</v>
      </c>
      <c r="E104" s="19" t="s">
        <v>221</v>
      </c>
      <c r="F104" s="24" t="s">
        <v>501</v>
      </c>
      <c r="G104" s="18">
        <v>2025</v>
      </c>
      <c r="H104" s="24" t="s">
        <v>1</v>
      </c>
      <c r="I104" s="24" t="s">
        <v>502</v>
      </c>
      <c r="J104" s="41">
        <f t="shared" si="5"/>
        <v>60</v>
      </c>
      <c r="K104" s="30">
        <f t="shared" si="6"/>
        <v>60</v>
      </c>
      <c r="L104" s="30">
        <v>60</v>
      </c>
      <c r="M104" s="30">
        <v>0</v>
      </c>
      <c r="N104" s="18">
        <v>128</v>
      </c>
      <c r="O104" s="18">
        <v>431</v>
      </c>
      <c r="P104" s="18">
        <v>36</v>
      </c>
      <c r="Q104" s="18">
        <v>136</v>
      </c>
      <c r="R104" s="24" t="s">
        <v>503</v>
      </c>
      <c r="S104" s="21" t="s">
        <v>2</v>
      </c>
      <c r="T104" s="21" t="s">
        <v>346</v>
      </c>
      <c r="U104" s="21" t="s">
        <v>2</v>
      </c>
      <c r="V104" s="21" t="s">
        <v>5</v>
      </c>
      <c r="W104" s="21" t="s">
        <v>5</v>
      </c>
      <c r="X104" s="21" t="s">
        <v>5</v>
      </c>
      <c r="Y104" s="24" t="s">
        <v>504</v>
      </c>
      <c r="Z104" s="18">
        <v>13988498974</v>
      </c>
      <c r="AA104" s="21" t="s">
        <v>207</v>
      </c>
      <c r="AB104" s="24" t="s">
        <v>505</v>
      </c>
      <c r="AC104" s="21" t="s">
        <v>2</v>
      </c>
      <c r="AD104" s="52" t="s">
        <v>134</v>
      </c>
      <c r="AE104" s="53"/>
    </row>
    <row r="105" s="6" customFormat="1" ht="38.25" spans="1:31">
      <c r="A105" s="18">
        <v>99</v>
      </c>
      <c r="B105" s="19" t="s">
        <v>124</v>
      </c>
      <c r="C105" s="19" t="s">
        <v>283</v>
      </c>
      <c r="D105" s="19" t="s">
        <v>506</v>
      </c>
      <c r="E105" s="20" t="s">
        <v>221</v>
      </c>
      <c r="F105" s="24" t="s">
        <v>507</v>
      </c>
      <c r="G105" s="18" t="s">
        <v>256</v>
      </c>
      <c r="H105" s="24" t="s">
        <v>4</v>
      </c>
      <c r="I105" s="18" t="s">
        <v>508</v>
      </c>
      <c r="J105" s="41">
        <f t="shared" si="5"/>
        <v>100</v>
      </c>
      <c r="K105" s="30">
        <f t="shared" si="6"/>
        <v>100</v>
      </c>
      <c r="L105" s="30">
        <v>100</v>
      </c>
      <c r="M105" s="30"/>
      <c r="N105" s="18">
        <v>596</v>
      </c>
      <c r="O105" s="18">
        <v>2306</v>
      </c>
      <c r="P105" s="18">
        <v>75</v>
      </c>
      <c r="Q105" s="18">
        <v>321</v>
      </c>
      <c r="R105" s="24" t="s">
        <v>509</v>
      </c>
      <c r="S105" s="21" t="s">
        <v>5</v>
      </c>
      <c r="T105" s="21" t="s">
        <v>346</v>
      </c>
      <c r="U105" s="21" t="s">
        <v>2</v>
      </c>
      <c r="V105" s="21" t="s">
        <v>5</v>
      </c>
      <c r="W105" s="21" t="s">
        <v>5</v>
      </c>
      <c r="X105" s="21" t="s">
        <v>5</v>
      </c>
      <c r="Y105" s="24" t="s">
        <v>510</v>
      </c>
      <c r="Z105" s="18">
        <v>18787773216</v>
      </c>
      <c r="AA105" s="21" t="s">
        <v>207</v>
      </c>
      <c r="AB105" s="24" t="s">
        <v>511</v>
      </c>
      <c r="AC105" s="21" t="s">
        <v>2</v>
      </c>
      <c r="AD105" s="52" t="s">
        <v>134</v>
      </c>
      <c r="AE105" s="53"/>
    </row>
    <row r="106" s="6" customFormat="1" ht="38.25" spans="1:31">
      <c r="A106" s="18">
        <v>100</v>
      </c>
      <c r="B106" s="19" t="s">
        <v>124</v>
      </c>
      <c r="C106" s="19" t="s">
        <v>167</v>
      </c>
      <c r="D106" s="19" t="s">
        <v>512</v>
      </c>
      <c r="E106" s="20" t="s">
        <v>221</v>
      </c>
      <c r="F106" s="24" t="s">
        <v>513</v>
      </c>
      <c r="G106" s="18" t="s">
        <v>256</v>
      </c>
      <c r="H106" s="24" t="s">
        <v>1</v>
      </c>
      <c r="I106" s="24" t="s">
        <v>514</v>
      </c>
      <c r="J106" s="41">
        <f t="shared" si="5"/>
        <v>50</v>
      </c>
      <c r="K106" s="30">
        <f t="shared" si="6"/>
        <v>50</v>
      </c>
      <c r="L106" s="30">
        <v>50</v>
      </c>
      <c r="M106" s="30"/>
      <c r="N106" s="18">
        <v>160</v>
      </c>
      <c r="O106" s="18">
        <v>456</v>
      </c>
      <c r="P106" s="18">
        <v>78</v>
      </c>
      <c r="Q106" s="18">
        <v>168</v>
      </c>
      <c r="R106" s="24" t="s">
        <v>515</v>
      </c>
      <c r="S106" s="21" t="s">
        <v>5</v>
      </c>
      <c r="T106" s="21" t="s">
        <v>346</v>
      </c>
      <c r="U106" s="21" t="s">
        <v>2</v>
      </c>
      <c r="V106" s="21" t="s">
        <v>5</v>
      </c>
      <c r="W106" s="21" t="s">
        <v>5</v>
      </c>
      <c r="X106" s="21" t="s">
        <v>5</v>
      </c>
      <c r="Y106" s="24" t="s">
        <v>478</v>
      </c>
      <c r="Z106" s="18">
        <v>15096742536</v>
      </c>
      <c r="AA106" s="21" t="s">
        <v>207</v>
      </c>
      <c r="AB106" s="24" t="s">
        <v>396</v>
      </c>
      <c r="AC106" s="21" t="s">
        <v>2</v>
      </c>
      <c r="AD106" s="52" t="s">
        <v>134</v>
      </c>
      <c r="AE106" s="53"/>
    </row>
    <row r="107" s="6" customFormat="1" ht="38.25" spans="1:31">
      <c r="A107" s="18">
        <v>101</v>
      </c>
      <c r="B107" s="19" t="s">
        <v>124</v>
      </c>
      <c r="C107" s="19" t="s">
        <v>157</v>
      </c>
      <c r="D107" s="19" t="s">
        <v>516</v>
      </c>
      <c r="E107" s="20" t="s">
        <v>221</v>
      </c>
      <c r="F107" s="24" t="s">
        <v>517</v>
      </c>
      <c r="G107" s="18" t="s">
        <v>256</v>
      </c>
      <c r="H107" s="24" t="s">
        <v>1</v>
      </c>
      <c r="I107" s="24" t="s">
        <v>518</v>
      </c>
      <c r="J107" s="41">
        <f t="shared" si="5"/>
        <v>400</v>
      </c>
      <c r="K107" s="30">
        <f t="shared" si="6"/>
        <v>400</v>
      </c>
      <c r="L107" s="30">
        <v>100</v>
      </c>
      <c r="M107" s="30">
        <v>300</v>
      </c>
      <c r="N107" s="18">
        <v>406</v>
      </c>
      <c r="O107" s="18">
        <v>1668</v>
      </c>
      <c r="P107" s="18">
        <v>165</v>
      </c>
      <c r="Q107" s="18">
        <v>706</v>
      </c>
      <c r="R107" s="24" t="s">
        <v>519</v>
      </c>
      <c r="S107" s="21" t="s">
        <v>5</v>
      </c>
      <c r="T107" s="21" t="s">
        <v>346</v>
      </c>
      <c r="U107" s="21" t="s">
        <v>2</v>
      </c>
      <c r="V107" s="21" t="s">
        <v>5</v>
      </c>
      <c r="W107" s="21" t="s">
        <v>5</v>
      </c>
      <c r="X107" s="21" t="s">
        <v>5</v>
      </c>
      <c r="Y107" s="24" t="s">
        <v>467</v>
      </c>
      <c r="Z107" s="18">
        <v>13987723187</v>
      </c>
      <c r="AA107" s="21" t="s">
        <v>207</v>
      </c>
      <c r="AB107" s="24" t="s">
        <v>468</v>
      </c>
      <c r="AC107" s="21" t="s">
        <v>2</v>
      </c>
      <c r="AD107" s="52" t="s">
        <v>134</v>
      </c>
      <c r="AE107" s="53"/>
    </row>
    <row r="108" s="6" customFormat="1" ht="38.25" spans="1:31">
      <c r="A108" s="18">
        <v>102</v>
      </c>
      <c r="B108" s="19" t="s">
        <v>124</v>
      </c>
      <c r="C108" s="19" t="s">
        <v>195</v>
      </c>
      <c r="D108" s="19" t="s">
        <v>520</v>
      </c>
      <c r="E108" s="20" t="s">
        <v>221</v>
      </c>
      <c r="F108" s="24" t="s">
        <v>521</v>
      </c>
      <c r="G108" s="18" t="s">
        <v>256</v>
      </c>
      <c r="H108" s="24" t="s">
        <v>1</v>
      </c>
      <c r="I108" s="24" t="s">
        <v>522</v>
      </c>
      <c r="J108" s="41">
        <f t="shared" si="5"/>
        <v>90</v>
      </c>
      <c r="K108" s="30">
        <f t="shared" si="6"/>
        <v>90</v>
      </c>
      <c r="L108" s="30">
        <v>90</v>
      </c>
      <c r="M108" s="30"/>
      <c r="N108" s="18">
        <v>66</v>
      </c>
      <c r="O108" s="18">
        <v>232</v>
      </c>
      <c r="P108" s="18">
        <v>3</v>
      </c>
      <c r="Q108" s="18">
        <v>7</v>
      </c>
      <c r="R108" s="24" t="s">
        <v>523</v>
      </c>
      <c r="S108" s="21" t="s">
        <v>5</v>
      </c>
      <c r="T108" s="21" t="s">
        <v>346</v>
      </c>
      <c r="U108" s="21" t="s">
        <v>2</v>
      </c>
      <c r="V108" s="21" t="s">
        <v>5</v>
      </c>
      <c r="W108" s="21" t="s">
        <v>5</v>
      </c>
      <c r="X108" s="21" t="s">
        <v>5</v>
      </c>
      <c r="Y108" s="24" t="s">
        <v>403</v>
      </c>
      <c r="Z108" s="18">
        <v>13908898306</v>
      </c>
      <c r="AA108" s="21" t="s">
        <v>207</v>
      </c>
      <c r="AB108" s="24" t="s">
        <v>404</v>
      </c>
      <c r="AC108" s="21" t="s">
        <v>2</v>
      </c>
      <c r="AD108" s="52" t="s">
        <v>134</v>
      </c>
      <c r="AE108" s="53"/>
    </row>
  </sheetData>
  <autoFilter xmlns:etc="http://www.wps.cn/officeDocument/2017/etCustomData" ref="A4:AE108" etc:filterBottomFollowUsedRange="0">
    <extLst/>
  </autoFilter>
  <mergeCells count="37">
    <mergeCell ref="A1:AE1"/>
    <mergeCell ref="A2:D2"/>
    <mergeCell ref="E2:F2"/>
    <mergeCell ref="G2:I2"/>
    <mergeCell ref="J2:M2"/>
    <mergeCell ref="AA2:AE2"/>
    <mergeCell ref="K3:M3"/>
    <mergeCell ref="N3:R3"/>
    <mergeCell ref="N4:O4"/>
    <mergeCell ref="P4:Q4"/>
    <mergeCell ref="A6:B6"/>
    <mergeCell ref="A3:A5"/>
    <mergeCell ref="B3:B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R4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C3:D4"/>
  </mergeCells>
  <dataValidations count="2">
    <dataValidation type="list" allowBlank="1" showInputMessage="1" showErrorMessage="1" sqref="T35 E51 E53 E95:E102 T7:T23 T43:T108">
      <formula1>#REF!</formula1>
    </dataValidation>
    <dataValidation type="decimal" operator="between" allowBlank="1" showInputMessage="1" showErrorMessage="1" error="请输入数值" sqref="L73 L96">
      <formula1>1</formula1>
      <formula2>99999999</formula2>
    </dataValidation>
  </dataValidations>
  <printOptions gridLines="1"/>
  <pageMargins left="0.393055555555556" right="0.196527777777778" top="1" bottom="1" header="0.5" footer="0.5"/>
  <pageSetup paperSize="8" scale="5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数据源（勿删）</vt:lpstr>
      <vt:lpstr>项目库申请表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茹昀^O^</cp:lastModifiedBy>
  <dcterms:created xsi:type="dcterms:W3CDTF">2023-05-18T12:06:00Z</dcterms:created>
  <dcterms:modified xsi:type="dcterms:W3CDTF">2024-12-27T02:52:39Z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656D7174D2D548F08730804A0071BE0E_13</vt:lpwstr>
  </property>
  <property fmtid="{D5CDD505-2E9C-101B-9397-08002B2CF9AE}" pid="3" name="KSOProductBuildVer">
    <vt:lpwstr>2052-12.1.0.19770</vt:lpwstr>
  </property>
</Properties>
</file>