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500" firstSheet="8" activeTab="11"/>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Sheet1" sheetId="18" r:id="rId18"/>
  </sheets>
  <definedNames>
    <definedName name="_xlnm._FilterDatabase" localSheetId="6" hidden="1">基本支出预算表04!$A$1:$X$36</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<sst xmlns="http://schemas.openxmlformats.org/spreadsheetml/2006/main" count="2275" uniqueCount="529">
  <si>
    <t>01-1表</t>
  </si>
  <si>
    <t>2024年财务收支预算总表</t>
  </si>
  <si>
    <t>单位名称：中国人民政治协商会议云南省元江哈尼族彝族傣族自治县委员会</t>
  </si>
  <si>
    <t>单位:万元</t>
  </si>
  <si>
    <t>收        入</t>
  </si>
  <si>
    <t>支        出</t>
  </si>
  <si>
    <t>项      目</t>
  </si>
  <si>
    <t>2024年预算数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</si>
  <si>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</si>
  <si>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</si>
  <si>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</si>
  <si>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</si>
  <si>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</si>
  <si>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</si>
  <si>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</si>
  <si>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</si>
  <si>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</si>
  <si>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</si>
  <si>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</si>
  <si>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</si>
  <si>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</si>
  <si>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</si>
  <si>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</si>
  <si>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</si>
  <si>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</si>
  <si>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</si>
  <si>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</si>
  <si>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</si>
  <si>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</si>
  <si>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</si>
  <si>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01-2表</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</si>
  <si>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</si>
  <si>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</si>
  <si>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</si>
  <si>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</si>
  <si>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</si>
  <si>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</si>
  <si>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</si>
  <si>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</si>
  <si>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</si>
  <si>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</si>
  <si>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</si>
  <si>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</si>
  <si>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</si>
  <si>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</si>
  <si>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</si>
  <si>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</si>
  <si>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</si>
  <si>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200</t>
  </si>
  <si>
    <t>中国人民政治协商会议云南省元江哈尼族彝族傣族自治县委员会</t>
  </si>
  <si>
    <t>200001</t>
  </si>
  <si>
    <t xml:space="preserve">  中国人民政治协商会议云南省元江哈尼族彝族傣族自治县委员会</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</si>
  <si>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</si>
  <si>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</si>
  <si>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</si>
  <si>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</si>
  <si>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</si>
  <si>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</si>
  <si>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</si>
  <si>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</si>
  <si>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</si>
  <si>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</si>
  <si>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</si>
  <si>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</si>
  <si>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</si>
  <si>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</si>
  <si>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20102</t>
  </si>
  <si>
    <t xml:space="preserve">  政协事务</t>
  </si>
  <si>
    <t>2010201</t>
  </si>
  <si>
    <t xml:space="preserve">    行政运行</t>
  </si>
  <si>
    <t>2010204</t>
  </si>
  <si>
    <t xml:space="preserve">    政协会议</t>
  </si>
  <si>
    <t>2010205</t>
  </si>
  <si>
    <t xml:space="preserve">    委员视察</t>
  </si>
  <si>
    <t>2010299</t>
  </si>
  <si>
    <t xml:space="preserve">    其他政协事务支出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</si>
  <si>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</si>
  <si>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</si>
  <si>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</si>
  <si>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</si>
  <si>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</si>
  <si>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</si>
  <si>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</si>
  <si>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</si>
  <si>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</si>
  <si>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</si>
  <si>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</si>
  <si>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</si>
  <si>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</si>
  <si>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</si>
  <si>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</si>
  <si>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</si>
  <si>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</si>
  <si>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</si>
  <si>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</si>
  <si>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</si>
  <si>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</si>
  <si>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</si>
  <si>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</si>
  <si>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</si>
  <si>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</si>
  <si>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</si>
  <si>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</si>
  <si>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</si>
  <si>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</si>
  <si>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</si>
  <si>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</si>
  <si>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02-1表</t>
  </si>
  <si>
    <t>2024年财政拨款收支预算总表</t>
  </si>
  <si>
    <t>预算数</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</si>
  <si>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</si>
  <si>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</si>
  <si>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</si>
  <si>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</si>
  <si>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</si>
  <si>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</si>
  <si>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</si>
  <si>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</si>
  <si>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</si>
  <si>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</si>
  <si>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</si>
  <si>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</si>
  <si>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</si>
  <si>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</si>
  <si>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</si>
  <si>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</si>
  <si>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</si>
  <si>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</si>
  <si>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</si>
  <si>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</si>
  <si>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</si>
  <si>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</si>
  <si>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</si>
  <si>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</si>
  <si>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</si>
  <si>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</si>
  <si>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</si>
  <si>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</si>
  <si>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</si>
  <si>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</si>
  <si>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</si>
  <si>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</si>
  <si>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</si>
  <si>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04表</t>
  </si>
  <si>
    <t>2024年部门基本支出预算表</t>
  </si>
  <si>
    <t>单位</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</si>
  <si>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</si>
  <si>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</si>
  <si>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</si>
  <si>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</si>
  <si>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</si>
  <si>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</si>
  <si>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</si>
  <si>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</si>
  <si>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</si>
  <si>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</si>
  <si>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</si>
  <si>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</si>
  <si>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</si>
  <si>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</si>
  <si>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</si>
  <si>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</si>
  <si>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</si>
  <si>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</si>
  <si>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</si>
  <si>
    <t xml:space="preserve">    中国人民政治协商会议云南省元江哈尼族彝族傣族自治县委员会</t>
  </si>
  <si>
    <t>530428210000000015920</t>
  </si>
  <si>
    <t>行政人员支出工资</t>
  </si>
  <si>
    <t>行政运行</t>
  </si>
  <si>
    <t>30101</t>
  </si>
  <si>
    <t>基本工资</t>
  </si>
  <si>
    <t>30102</t>
  </si>
  <si>
    <t>津贴补贴</t>
  </si>
  <si>
    <t>30103</t>
  </si>
  <si>
    <t>奖金</t>
  </si>
  <si>
    <t>530428231100001452436</t>
  </si>
  <si>
    <t>综合效能考核奖</t>
  </si>
  <si>
    <t>530428210000000015921</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</si>
  <si>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</si>
  <si>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</si>
  <si>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</si>
  <si>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</si>
  <si>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</si>
  <si>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</si>
  <si>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</si>
  <si>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</si>
  <si>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</si>
  <si>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</si>
  <si>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</si>
  <si>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</si>
  <si>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</si>
  <si>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530428210000000015922</t>
  </si>
  <si>
    <t>住房公积金</t>
  </si>
  <si>
    <t>30113</t>
  </si>
  <si>
    <t>530428221100000390586</t>
  </si>
  <si>
    <t>30217</t>
  </si>
  <si>
    <t>530428210000000015928</t>
  </si>
  <si>
    <t>一般公用经费</t>
  </si>
  <si>
    <t>30211</t>
  </si>
  <si>
    <t>差旅费</t>
  </si>
  <si>
    <t>30207</t>
  </si>
  <si>
    <t>邮电费</t>
  </si>
  <si>
    <t>30216</t>
  </si>
  <si>
    <t>培训费</t>
  </si>
  <si>
    <t>30201</t>
  </si>
  <si>
    <t>办公费</t>
  </si>
  <si>
    <t>30213</t>
  </si>
  <si>
    <t>维修（护）费</t>
  </si>
  <si>
    <t>530428210000000015927</t>
  </si>
  <si>
    <t>工会经费</t>
  </si>
  <si>
    <t>30228</t>
  </si>
  <si>
    <t>530428231100001452454</t>
  </si>
  <si>
    <t>福利费</t>
  </si>
  <si>
    <t>30229</t>
  </si>
  <si>
    <t>530428210000000015925</t>
  </si>
  <si>
    <t>公车购置及运维费</t>
  </si>
  <si>
    <t>30231</t>
  </si>
  <si>
    <t>公务用车运行维护费</t>
  </si>
  <si>
    <t>530428210000000015926</t>
  </si>
  <si>
    <t>行政人员公务交通补贴</t>
  </si>
  <si>
    <t>30239</t>
  </si>
  <si>
    <t>其他交通费用</t>
  </si>
  <si>
    <t>行政单位离退休</t>
  </si>
  <si>
    <t>30299</t>
  </si>
  <si>
    <t>其他商品和服务支出</t>
  </si>
  <si>
    <t>530428231100001452435</t>
  </si>
  <si>
    <t>离退休生活补助</t>
  </si>
  <si>
    <t>30305</t>
  </si>
  <si>
    <t>生活补助</t>
  </si>
  <si>
    <t>530428241100002140795</t>
  </si>
  <si>
    <t>职业年金经费</t>
  </si>
  <si>
    <t>机关事业单位职业年金缴费支出</t>
  </si>
  <si>
    <t>30109</t>
  </si>
  <si>
    <t>职业年金缴费</t>
  </si>
  <si>
    <t>05-1表</t>
  </si>
  <si>
    <t>2024年部门项目支出预算表</t>
  </si>
  <si>
    <t>项目分类</t>
  </si>
  <si>
    <t>项目单位</t>
  </si>
  <si>
    <t>经济科目编码</t>
  </si>
  <si>
    <t>经济科目名称</t>
  </si>
  <si>
    <t>本年拨款</t>
  </si>
  <si>
    <t>其中：本次下达</t>
  </si>
  <si>
    <t>遗属补助经费</t>
  </si>
  <si>
    <t>312 民生类</t>
  </si>
  <si>
    <t>530428241100002138462</t>
  </si>
  <si>
    <t>死亡抚恤</t>
  </si>
  <si>
    <t>元江县政协《元江文史资料》出版经费</t>
  </si>
  <si>
    <t>313 事业发展类</t>
  </si>
  <si>
    <t>530428210000000013192</t>
  </si>
  <si>
    <t>其他政协事务支出</t>
  </si>
  <si>
    <t>30202</t>
  </si>
  <si>
    <t>印刷费</t>
  </si>
  <si>
    <t>30226</t>
  </si>
  <si>
    <t>劳务费</t>
  </si>
  <si>
    <t>元江县政协常委履职经费</t>
  </si>
  <si>
    <t>530428210000000013009</t>
  </si>
  <si>
    <t>元江县政协党建和宣传工作经费</t>
  </si>
  <si>
    <t>530428241100002421711</t>
  </si>
  <si>
    <t>30227</t>
  </si>
  <si>
    <t>委托业务费</t>
  </si>
  <si>
    <t>元江县政协双助推工作经费</t>
  </si>
  <si>
    <t>530428241100002424447</t>
  </si>
  <si>
    <t>元江县政协提案办理经费</t>
  </si>
  <si>
    <t>530428210000000012979</t>
  </si>
  <si>
    <t>元江县政协委员履职经费</t>
  </si>
  <si>
    <t>530428210000000012989</t>
  </si>
  <si>
    <t>委员视察</t>
  </si>
  <si>
    <t>元江县政协委员培训经费</t>
  </si>
  <si>
    <t>530428210000000013024</t>
  </si>
  <si>
    <t>元江县政协乡镇（街道）委员工作室工作经费</t>
  </si>
  <si>
    <t>530428241100002424586</t>
  </si>
  <si>
    <t>元江县政协院坝协商工作经费</t>
  </si>
  <si>
    <t>530428241100002422631</t>
  </si>
  <si>
    <t>政协元江县委员会会议经费</t>
  </si>
  <si>
    <t>530428231100001264361</t>
  </si>
  <si>
    <t>政协会议</t>
  </si>
  <si>
    <t>30215</t>
  </si>
  <si>
    <t>会议费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</si>
  <si>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</si>
  <si>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</si>
  <si>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</si>
  <si>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</si>
  <si>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</si>
  <si>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</si>
  <si>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</si>
  <si>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</si>
  <si>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</si>
  <si>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</si>
  <si>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</si>
  <si>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</si>
  <si>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按照年度工作要点组织开展院坝协商工作。本项目年度预算金额为10万元，县政协预算每年每个乡镇（街道）补助院坝协商工作经费，每个乡镇（街道）补助1万元，工作经费主要用于组织开展院坝协商工作中需要的经费和产生的费用。</t>
  </si>
  <si>
    <t>产出指标</t>
  </si>
  <si>
    <t>数量指标</t>
  </si>
  <si>
    <t>组织开展院坝协商活动场次</t>
  </si>
  <si>
    <t>&gt;=</t>
  </si>
  <si>
    <t>10</t>
  </si>
  <si>
    <t>次</t>
  </si>
  <si>
    <t>定性指标</t>
  </si>
  <si>
    <t>组织开展10场次院坝协商议事活动</t>
  </si>
  <si>
    <t>时效指标</t>
  </si>
  <si>
    <t>院坝协商工作完成时限</t>
  </si>
  <si>
    <t>年</t>
  </si>
  <si>
    <t>年内按照工作要点完成院坝协商工作</t>
  </si>
  <si>
    <t>成本指标</t>
  </si>
  <si>
    <t>经济成本指标</t>
  </si>
  <si>
    <t>&lt;=</t>
  </si>
  <si>
    <t>100000</t>
  </si>
  <si>
    <t>元</t>
  </si>
  <si>
    <t>院坝协商工作经费支出控制在100000元以内</t>
  </si>
  <si>
    <t>效益指标</t>
  </si>
  <si>
    <t>社会效益指标</t>
  </si>
  <si>
    <t>院坝协商工作成效提升</t>
  </si>
  <si>
    <t>%</t>
  </si>
  <si>
    <t>通过项目实施，进一步提升院坝协商工作成效</t>
  </si>
  <si>
    <t>满意度指标</t>
  </si>
  <si>
    <t>服务对象满意度指标</t>
  </si>
  <si>
    <t>委员满意率</t>
  </si>
  <si>
    <t>85</t>
  </si>
  <si>
    <t>通过项目实施，进一步提升院坝协商工作成效，提升群众和委员满意率。</t>
  </si>
  <si>
    <t>组织县政协开展委员培训，加强政协机关和委员队伍建设，强化委员管理，规范委员履职行为，增强委员责任担当，教育引导政协机关干部和委员把事业放在心上、把责任扛在肩上，做好委员作业、答好时代考卷。开展委员学习培训，拓展委员培训渠道，组织十届政协委员到外出学习培训，进一步提高委员履职水平。</t>
  </si>
  <si>
    <t>培训参加人次</t>
  </si>
  <si>
    <t>150</t>
  </si>
  <si>
    <t>人</t>
  </si>
  <si>
    <t>反映预算部门（单位）组织开展各类培训的人次。</t>
  </si>
  <si>
    <t>质量指标</t>
  </si>
  <si>
    <t>参训率</t>
  </si>
  <si>
    <t>95</t>
  </si>
  <si>
    <t>定量指标</t>
  </si>
  <si>
    <t>反映预算部门（单位）组织开展各类培训中预计参
训情况。参训率=（年参训人数/应参训人数）*100</t>
  </si>
  <si>
    <t>培训时限</t>
  </si>
  <si>
    <t>2024年12月以前</t>
  </si>
  <si>
    <t>2024年12月前组织开展政协委员培训</t>
  </si>
  <si>
    <t>委员履职能力提升</t>
  </si>
  <si>
    <t>反映通过开展委员培训，提升县政协委员履职能力。</t>
  </si>
  <si>
    <t>参训人员满意度</t>
  </si>
  <si>
    <t>反映参训人员对培训内容、讲师授课、课程设置和培训效果等的满意度。参训人员满意度=（对培训整体满意的参训人数/参训总人数）*100%</t>
  </si>
  <si>
    <t>通过双助推平台建设，为基层政协委员、政协专门机构履行政协职能提供条件，在提升基层治理效能、化解矛盾、宣传政策，解决群众关心关注的问题等方面发挥重要作用。项目支出目标是覆盖各个乡镇街道的双助推委员工作室，支持开展双助推工作，至少完成2次双助推工作，为委员履职搭建平台，助推政协工作发展。</t>
  </si>
  <si>
    <t>组织开展双助推活动次数</t>
  </si>
  <si>
    <t>年内组织双助推活动两次以上</t>
  </si>
  <si>
    <t>双助推工作完成时限</t>
  </si>
  <si>
    <t>完成双助推工作任务时限为1年</t>
  </si>
  <si>
    <t>项目经费支出上限为100000元</t>
  </si>
  <si>
    <t>双助推工作成效提升</t>
  </si>
  <si>
    <t>通过项目实施，进一步提升政协双助推工作成效</t>
  </si>
  <si>
    <t>委员满意度</t>
  </si>
  <si>
    <t>通过项目实施，进一步提升委员对政协工作的满意度</t>
  </si>
  <si>
    <t>元江县政协2023年预算提案办理经费37万元，对急难小提案办理进行补助。通过该项目的实施，能够提高提案解决率，根据急难小提案，解决一批涉及人居环境、乡村振兴产业等民生问题能够得到有效解决，减少社会矛盾发生，让人民群众过上幸福生活。同时加大提案工作宣传力度，扩大提案工作的社会影响力，努力形成委员积极提、部门认真办的良好提案工作氛围。</t>
  </si>
  <si>
    <t>补助急难小提案数</t>
  </si>
  <si>
    <t>件</t>
  </si>
  <si>
    <t>反映对急、难、小提案进行实地办理补助的数量。</t>
  </si>
  <si>
    <t>提案台账建立率</t>
  </si>
  <si>
    <t>=</t>
  </si>
  <si>
    <t>100</t>
  </si>
  <si>
    <t>反映了政协提案建立台账情况。提案台账建立率=已建立台账提案数/提案总数*100%</t>
  </si>
  <si>
    <t>提案办理时限</t>
  </si>
  <si>
    <t>反映项目实施时限</t>
  </si>
  <si>
    <t>县政协提案工作办理效率</t>
  </si>
  <si>
    <t>明显提高</t>
  </si>
  <si>
    <t>反映项目办理成效</t>
  </si>
  <si>
    <t>服务对象满意度</t>
  </si>
  <si>
    <t>90</t>
  </si>
  <si>
    <t>反映了服务对象满意度。</t>
  </si>
  <si>
    <t>按照政协元江县委员会工作要点安排，组织召开政协元江县全体会议。完成政协各项审议及选举工作：（1）听取和审议常务委员会工作报告；（2）听取和审议提案工作情况的报告；（3）列席元江县人大会议，听取并协商政府工作报告》及其他报告；（4）协商法院工作报告检察院工作报告；（5）通过提案审查情况的报告； （6）审议通过会议决议；（7）完成选举任务。</t>
  </si>
  <si>
    <t>会议次数</t>
  </si>
  <si>
    <t>反映预算部门（单位）组织开展各类会议的总次数。</t>
  </si>
  <si>
    <t>会议天数</t>
  </si>
  <si>
    <t>天</t>
  </si>
  <si>
    <t>反映预算部门（单位）组织开展各类会议的总天数。</t>
  </si>
  <si>
    <t>是否纳入年度计划</t>
  </si>
  <si>
    <t>是</t>
  </si>
  <si>
    <t>是/否</t>
  </si>
  <si>
    <t>反映会议是否纳入部门的年度计划。</t>
  </si>
  <si>
    <t>政协年度全会工作任务完成率</t>
  </si>
  <si>
    <t>反映政协年度全会工作完成情况</t>
  </si>
  <si>
    <t>参会人员满意度</t>
  </si>
  <si>
    <t>反映参会人员对会议开展的满意度。</t>
  </si>
  <si>
    <t>《元江文史资料》计划征集、收录文稿40篇，字数在20万字左右；征集、收录图片100幅，随文插图。书籍规格为16开本（787×1092），用80克东方书纸彩色印刷；封面用250克铜版纸彩色印刷，加勒口；装订方式为胶包；印数500册。预计出版经费8万元，其中：印刷费4.5万元、稿费3.5万元。通过出版《元江文史资料》，广泛宣传县政协履行职能、开展工作的情况，推动全社会了解和关心政协工作，形成有利于政协事业发展的良好舆论氛围。</t>
  </si>
  <si>
    <t>出版书籍册数</t>
  </si>
  <si>
    <t>500</t>
  </si>
  <si>
    <t>册</t>
  </si>
  <si>
    <t>反映出版书籍数量情况</t>
  </si>
  <si>
    <t>印刷质量</t>
  </si>
  <si>
    <t>标准</t>
  </si>
  <si>
    <t>反映印刷质量达标情况</t>
  </si>
  <si>
    <t>完成出版印刷时间</t>
  </si>
  <si>
    <t>2024年12月31日前</t>
  </si>
  <si>
    <t>反映完成出版印刷时间情况</t>
  </si>
  <si>
    <t>可持续影响指标</t>
  </si>
  <si>
    <t>　 留存元江文史</t>
  </si>
  <si>
    <t>反映作为史料留存档案情况</t>
  </si>
  <si>
    <t>满意度</t>
  </si>
  <si>
    <t>反映社会各界满意情况</t>
  </si>
  <si>
    <t>遗属人员1人，每月补助946元，一年11352元。</t>
  </si>
  <si>
    <t>补助人数</t>
  </si>
  <si>
    <t>补助1名遗属人员</t>
  </si>
  <si>
    <t>补助发放时限</t>
  </si>
  <si>
    <t>年内发放遗属补助</t>
  </si>
  <si>
    <t>11352</t>
  </si>
  <si>
    <t>支付金额不超过11352元</t>
  </si>
  <si>
    <t>促进政协工作成效</t>
  </si>
  <si>
    <t>促进政协工作成效10%</t>
  </si>
  <si>
    <t>群众满意度</t>
  </si>
  <si>
    <t>对遗属补助发放工作满意度达85%以上</t>
  </si>
  <si>
    <t>通过乡镇（街道）委员工作室平台建设，为基层政协委员、政协专门机构履行政协职能提供条件，将会在提升基层治理效能、化解矛盾、宣传政策，解决群众关心关注的问题等方面发挥重要作用，对促进元江经济社会发展具有十分重要的作用。项目支出目标是覆盖各个乡镇街道的委员工作室，支持开展乡镇（街道）委员工作室工作。</t>
  </si>
  <si>
    <t>项目覆盖乡镇（街道）数量</t>
  </si>
  <si>
    <t>个</t>
  </si>
  <si>
    <t>项目实施覆盖10个乡镇（街道）</t>
  </si>
  <si>
    <t>委员工作室工作任务完成时限</t>
  </si>
  <si>
    <t>委员工作室工作任务完成时限为1年内</t>
  </si>
  <si>
    <t>项目资金支付上限为100000元</t>
  </si>
  <si>
    <t>乡镇（街道）委员工作室工作成效提升</t>
  </si>
  <si>
    <t>通过项目实施，进一步提升乡镇（街道）委员工作室工作成效</t>
  </si>
  <si>
    <t>通过项目实施，进一步提升政协委员对政协工作的满意度</t>
  </si>
  <si>
    <t>组织县政协开展委员履职活动：参加政协会议，参加县政协组织的学习培训、调研视察考察、民主评议等活动，开展调研，院坝协商、双助推、提交提案。组织开展界别委员活动、参加政协理论研究、新闻宣传、文史资料工作以及其他履职活动。促进委员提升素质，高效履职。</t>
  </si>
  <si>
    <t>参加履职活动人数</t>
  </si>
  <si>
    <t>159</t>
  </si>
  <si>
    <t>反映了项目资金受益对象人数的情况</t>
  </si>
  <si>
    <t>活动开展时限</t>
  </si>
  <si>
    <t>反映了活动开展时限的情况</t>
  </si>
  <si>
    <t>资金使用不超过100000元</t>
  </si>
  <si>
    <t>政协委员
履职能力</t>
  </si>
  <si>
    <t>反映了县政协委员履职能力提升的情况。</t>
  </si>
  <si>
    <t>政协委员满意度</t>
  </si>
  <si>
    <t>反映了县政协委员满意度情况。委员满意度率=
抽样调查满意人数/调查总人数*100</t>
  </si>
  <si>
    <t>县政协常委会坚持以习近平新时代中国特色社会主义思想为指导，深入学习贯彻党的二十大精神，增强“四个意识”、坚定“四个自信”、做到“两个维护”，不忘初心、牢记使命，紧紧围绕县委县政府的中心工作，牢牢把握团结和民主两大主题，坚持继承和创新有机结合，发挥政治协商、民主监督、参政议政的作用，切实履行政协职能，在建言资政和凝聚共识上双向发力，为促进全县经济社会高质量跨越发展作出了辛勤努力和积极贡献。</t>
  </si>
  <si>
    <t>29</t>
  </si>
  <si>
    <t>反映了项目资金收益对象人数的情况</t>
  </si>
  <si>
    <t>开展活动次数</t>
  </si>
  <si>
    <t>反映开展履职活动次数</t>
  </si>
  <si>
    <t>履职活动开展时限</t>
  </si>
  <si>
    <t>2024年12月20日以前</t>
  </si>
  <si>
    <t>反映了活动开展时间情况</t>
  </si>
  <si>
    <t>提高常委履职能力</t>
  </si>
  <si>
    <t>反映常委履职能力提升情况</t>
  </si>
  <si>
    <t>政协常委满意度</t>
  </si>
  <si>
    <t>反映政协常委满意度情况</t>
  </si>
  <si>
    <t>按照年初县政协工作安排，做好政协党建和宣传工作。元江县政协党建和宣传工作经费主要用于开展党支部学习培训等活动和政协工作宣传时在省市县及媒体平台的新闻宣传报道策划费用和开展政协工作宣传的相关支出。省市县政协新闻媒体宣传报道策划费20000元；党建工作经费30000元。</t>
  </si>
  <si>
    <t>开展党建和宣传活动次数</t>
  </si>
  <si>
    <t>开展党员培训和反映宣传政协全会工作</t>
  </si>
  <si>
    <t>年内按年度工作计划完成党建和宣传工作</t>
  </si>
  <si>
    <t>50000</t>
  </si>
  <si>
    <t>项目支出成本控制在50000元以内。</t>
  </si>
  <si>
    <t>提升政协党建和宣传工作成效</t>
  </si>
  <si>
    <t>通过项目实施进一步提升县政协党建和宣传工作成效</t>
  </si>
  <si>
    <t>党员和政协委员满意度</t>
  </si>
  <si>
    <t>通过项目实施进一步提升县政协党建和宣传工作成效，提升党员和政协委员满意度</t>
  </si>
  <si>
    <t>06表</t>
  </si>
  <si>
    <t>2024年政府性基金预算支出预算表</t>
  </si>
  <si>
    <t>单位名称</t>
  </si>
  <si>
    <t>本年政府性基金预算支出</t>
  </si>
  <si>
    <t>备注：中国人民政治协商会议云南省元江哈尼族彝族傣族自治县委员会无政府性基金预算支出预算，故此表无数据。</t>
  </si>
  <si>
    <t>07表</t>
  </si>
  <si>
    <t>2024年部门政府采购预算表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</si>
  <si>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</si>
  <si>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</si>
  <si>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</si>
  <si>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</si>
  <si>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</si>
  <si>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</si>
  <si>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</si>
  <si>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</si>
  <si>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</si>
  <si>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</si>
  <si>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</si>
  <si>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</si>
  <si>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委员培训</t>
  </si>
  <si>
    <t>培训服务</t>
  </si>
  <si>
    <t>公务用车保险</t>
  </si>
  <si>
    <t>机动车保险服务</t>
  </si>
  <si>
    <t>份</t>
  </si>
  <si>
    <t>公务用车维修维护</t>
  </si>
  <si>
    <t>车辆维修和保养服务</t>
  </si>
  <si>
    <t>会议资料制作</t>
  </si>
  <si>
    <t>大型会议服务</t>
  </si>
  <si>
    <t>维修维护费</t>
  </si>
  <si>
    <t>办公设备维修和保养服务</t>
  </si>
  <si>
    <t>资料制作打印</t>
  </si>
  <si>
    <t>公文用纸、资料汇编、信封印刷服务</t>
  </si>
  <si>
    <t>碎纸机</t>
  </si>
  <si>
    <t>台</t>
  </si>
  <si>
    <t>复印纸</t>
  </si>
  <si>
    <t>60</t>
  </si>
  <si>
    <t>08表</t>
  </si>
  <si>
    <t>2024年政府购买服务预算表</t>
  </si>
  <si>
    <t>政府购买服务项目</t>
  </si>
  <si>
    <t>政府购买服务指导性目录代码</t>
  </si>
  <si>
    <t>所属服务类别</t>
  </si>
  <si>
    <t>所属服务领域</t>
  </si>
  <si>
    <t>购买内容简述</t>
  </si>
  <si>
    <t>单位自筹</t>
  </si>
  <si>
    <t>备注：中国人民政治协商会议云南省元江哈尼族彝族傣族自治县委员会无政府购买服务预算，故此表无数据。</t>
  </si>
  <si>
    <t>09-1表</t>
  </si>
  <si>
    <t>2024年对下转移支付预算表</t>
  </si>
  <si>
    <t>单位名称（项目）</t>
  </si>
  <si>
    <t>地区</t>
  </si>
  <si>
    <t>澧江街道</t>
  </si>
  <si>
    <t>红河街道</t>
  </si>
  <si>
    <t>甘庄街道</t>
  </si>
  <si>
    <t>因远镇</t>
  </si>
  <si>
    <t>曼来镇</t>
  </si>
  <si>
    <t>羊街乡</t>
  </si>
  <si>
    <t>那诺乡</t>
  </si>
  <si>
    <t>洼垤乡</t>
  </si>
  <si>
    <t>咪哩乡</t>
  </si>
  <si>
    <t>龙潭乡</t>
  </si>
  <si>
    <t>备注：中国人民政治协商会议云南省元江哈尼族彝族傣族自治县委员会无对下转移支付预算，故此表无数据。</t>
  </si>
  <si>
    <t>09-2表</t>
  </si>
  <si>
    <t>2024年对下转移支付绩效目标表</t>
  </si>
  <si>
    <t>备注：中国人民政治协商会议云南省元江哈尼族彝族傣族自治县委员会无县对下转移支付预算，故此表无数据。</t>
  </si>
  <si>
    <t>10表</t>
  </si>
  <si>
    <t>2024年新增资产配置表</t>
  </si>
  <si>
    <t>资产类别</t>
  </si>
  <si>
    <t>资产分类代码.名称</t>
  </si>
  <si>
    <t>资产名称</t>
  </si>
  <si>
    <t>财政部门批复数（万元）</t>
  </si>
  <si>
    <t>单价</t>
  </si>
  <si>
    <t>金额</t>
  </si>
  <si>
    <t>备注：中国人民政治协商会议云南省元江哈尼族彝族傣族自治县委员会无新增资产配置，故此表无数据。</t>
  </si>
  <si>
    <t>11表</t>
  </si>
  <si>
    <t>2024年上级补助项目支出预算表</t>
  </si>
  <si>
    <t>上级补助</t>
  </si>
  <si>
    <t>备注：中国人民政治协商会议云南省元江哈尼族彝族傣族自治县委员会无上级补助项目支出预算，故此表无数据。</t>
  </si>
  <si>
    <t>12表</t>
  </si>
  <si>
    <t>2024年部门项目中期规划预算表</t>
  </si>
  <si>
    <t>项目级次</t>
  </si>
  <si>
    <t>2024年</t>
  </si>
  <si>
    <t>2025年</t>
  </si>
  <si>
    <t>2026年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</si>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</sst>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9"/>
      <name val="微软雅黑"/>
      <charset val="1"/>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sz val="9"/>
      <color rgb="FFFF0000"/>
      <name val="宋体"/>
      <charset val="1"/>
    </font>
    <font>
      <sz val="22"/>
      <color rgb="FF000000"/>
      <name val="宋体"/>
      <charset val="1"/>
    </font>
    <font>
      <b/>
      <sz val="22"/>
      <color rgb="FF000000"/>
      <name val="宋体"/>
      <charset val="1"/>
    </font>
    <font>
      <sz val="11"/>
      <name val="宋体"/>
      <charset val="1"/>
    </font>
    <font>
      <sz val="24"/>
      <name val="宋体"/>
      <charset val="1"/>
    </font>
    <font>
      <sz val="9"/>
      <name val="Microsoft Sans Serif"/>
      <charset val="1"/>
    </font>
    <font>
      <b/>
      <sz val="24"/>
      <color rgb="FF000000"/>
      <name val="宋体"/>
      <charset val="1"/>
    </font>
    <font>
      <sz val="11"/>
      <color rgb="FF000000"/>
      <name val="宋体"/>
      <charset val="134"/>
    </font>
    <font>
      <sz val="11"/>
      <name val="宋体"/>
      <charset val="134"/>
    </font>
    <font>
      <sz val="10"/>
      <name val="Arial"/>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sz val="9"/>
      <color theme="1"/>
      <name val="宋体"/>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4" borderId="19" applyNumberFormat="0" applyAlignment="0" applyProtection="0">
      <alignment vertical="center"/>
    </xf>
    <xf numFmtId="0" fontId="37" fillId="5" borderId="20" applyNumberFormat="0" applyAlignment="0" applyProtection="0">
      <alignment vertical="center"/>
    </xf>
    <xf numFmtId="0" fontId="38" fillId="5" borderId="19" applyNumberFormat="0" applyAlignment="0" applyProtection="0">
      <alignment vertical="center"/>
    </xf>
    <xf numFmtId="0" fontId="39" fillId="6"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0" fillId="0" borderId="0">
      <alignment vertical="top"/>
      <protection locked="0"/>
    </xf>
  </cellStyleXfs>
  <cellXfs count="26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1" fillId="0" borderId="0" xfId="49" applyFont="1" applyFill="1" applyBorder="1" applyAlignment="1" applyProtection="1">
      <alignment vertical="top"/>
    </xf>
    <xf numFmtId="49" fontId="2" fillId="0" borderId="0" xfId="49" applyNumberFormat="1" applyFont="1" applyFill="1" applyBorder="1" applyAlignment="1" applyProtection="1"/>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xf>
    <xf numFmtId="0" fontId="6" fillId="0" borderId="4" xfId="49" applyFont="1" applyFill="1" applyBorder="1" applyAlignment="1" applyProtection="1">
      <alignment horizontal="left" vertical="top" wrapText="1"/>
      <protection locked="0"/>
    </xf>
    <xf numFmtId="0" fontId="6" fillId="0" borderId="4"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top" wrapText="1"/>
    </xf>
    <xf numFmtId="0" fontId="4" fillId="0" borderId="4" xfId="49" applyFont="1" applyFill="1" applyBorder="1" applyAlignment="1" applyProtection="1">
      <alignment horizontal="left" vertical="center" wrapText="1"/>
    </xf>
    <xf numFmtId="0" fontId="1" fillId="0" borderId="4" xfId="49" applyFont="1" applyFill="1" applyBorder="1" applyAlignment="1" applyProtection="1"/>
    <xf numFmtId="0" fontId="7" fillId="0" borderId="4" xfId="49" applyFont="1" applyFill="1" applyBorder="1" applyAlignment="1" applyProtection="1">
      <alignment horizontal="left" vertical="center" wrapText="1"/>
    </xf>
    <xf numFmtId="0" fontId="6" fillId="0" borderId="5"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left" vertical="center"/>
    </xf>
    <xf numFmtId="0" fontId="6" fillId="0" borderId="7" xfId="49" applyFont="1" applyFill="1" applyBorder="1" applyAlignment="1" applyProtection="1">
      <alignment horizontal="left" vertical="center"/>
    </xf>
    <xf numFmtId="0" fontId="2" fillId="0" borderId="0" xfId="49" applyFont="1" applyFill="1" applyBorder="1" applyAlignment="1" applyProtection="1"/>
    <xf numFmtId="0" fontId="5" fillId="0" borderId="0" xfId="49" applyFont="1" applyFill="1" applyBorder="1" applyAlignment="1" applyProtection="1"/>
    <xf numFmtId="0" fontId="5" fillId="0"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6"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0" fontId="5" fillId="0" borderId="4" xfId="49" applyFont="1" applyFill="1" applyBorder="1" applyAlignment="1" applyProtection="1">
      <alignment horizontal="center" vertical="center" wrapText="1"/>
    </xf>
    <xf numFmtId="4" fontId="6" fillId="0" borderId="4" xfId="49" applyNumberFormat="1" applyFont="1" applyFill="1" applyBorder="1" applyAlignment="1" applyProtection="1">
      <alignment horizontal="right" vertical="center" wrapText="1"/>
      <protection locked="0"/>
    </xf>
    <xf numFmtId="4" fontId="6" fillId="0" borderId="4" xfId="49" applyNumberFormat="1" applyFont="1" applyFill="1" applyBorder="1" applyAlignment="1" applyProtection="1">
      <alignment horizontal="right" vertical="center" wrapText="1"/>
    </xf>
    <xf numFmtId="0" fontId="4" fillId="0" borderId="0" xfId="49" applyFont="1" applyFill="1" applyBorder="1" applyAlignment="1" applyProtection="1">
      <alignment horizontal="right" vertical="center"/>
    </xf>
    <xf numFmtId="0" fontId="4" fillId="0" borderId="0" xfId="49" applyFont="1" applyFill="1" applyAlignment="1" applyProtection="1">
      <alignment horizontal="left" vertical="center"/>
      <protection locked="0"/>
    </xf>
    <xf numFmtId="0" fontId="5" fillId="0" borderId="12"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xf>
    <xf numFmtId="3" fontId="5" fillId="0" borderId="12" xfId="49" applyNumberFormat="1" applyFont="1" applyFill="1" applyBorder="1" applyAlignment="1" applyProtection="1">
      <alignment horizontal="center" vertical="center"/>
    </xf>
    <xf numFmtId="0" fontId="6" fillId="0" borderId="12" xfId="49" applyFont="1" applyFill="1" applyBorder="1" applyAlignment="1" applyProtection="1">
      <alignment horizontal="left" vertical="top" wrapText="1"/>
    </xf>
    <xf numFmtId="0" fontId="4" fillId="0" borderId="12" xfId="49" applyFont="1" applyFill="1" applyBorder="1" applyAlignment="1" applyProtection="1">
      <alignment horizontal="left" vertical="center" wrapText="1"/>
    </xf>
    <xf numFmtId="4" fontId="6" fillId="0" borderId="12" xfId="49" applyNumberFormat="1" applyFont="1" applyFill="1" applyBorder="1" applyAlignment="1" applyProtection="1">
      <alignment horizontal="right" vertical="center" wrapText="1"/>
    </xf>
    <xf numFmtId="0" fontId="6" fillId="0" borderId="12"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left" vertical="center"/>
    </xf>
    <xf numFmtId="0" fontId="8" fillId="0" borderId="0"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4" fillId="0" borderId="4" xfId="49" applyFont="1" applyFill="1" applyBorder="1" applyAlignment="1" applyProtection="1">
      <alignment horizontal="right" vertical="center" wrapText="1"/>
    </xf>
    <xf numFmtId="0" fontId="4" fillId="0" borderId="1"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left" vertical="center" wrapText="1"/>
      <protection locked="0"/>
    </xf>
    <xf numFmtId="0" fontId="4" fillId="0" borderId="1" xfId="49" applyFont="1" applyFill="1" applyBorder="1" applyAlignment="1" applyProtection="1">
      <alignment horizontal="right" vertical="center" wrapText="1"/>
      <protection locked="0"/>
    </xf>
    <xf numFmtId="0" fontId="1" fillId="0" borderId="12" xfId="49" applyFont="1" applyFill="1" applyBorder="1" applyAlignment="1" applyProtection="1">
      <alignment horizontal="center" vertical="center" wrapText="1"/>
      <protection locked="0"/>
    </xf>
    <xf numFmtId="0" fontId="4" fillId="0" borderId="12" xfId="49" applyFont="1" applyFill="1" applyBorder="1" applyAlignment="1" applyProtection="1">
      <alignment horizontal="right" vertical="center" wrapText="1"/>
      <protection locked="0"/>
    </xf>
    <xf numFmtId="0" fontId="1" fillId="0" borderId="0" xfId="49" applyFont="1" applyFill="1" applyAlignment="1" applyProtection="1">
      <alignment horizontal="left"/>
    </xf>
    <xf numFmtId="0" fontId="2"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protection locked="0"/>
    </xf>
    <xf numFmtId="0" fontId="5"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9" fillId="0" borderId="0" xfId="49" applyFont="1" applyFill="1" applyBorder="1" applyAlignment="1" applyProtection="1">
      <alignment horizontal="center" vertical="center" wrapText="1"/>
    </xf>
    <xf numFmtId="0" fontId="4" fillId="0" borderId="0" xfId="49" applyFont="1" applyFill="1" applyAlignment="1" applyProtection="1">
      <alignment horizontal="left" vertical="center"/>
    </xf>
    <xf numFmtId="0" fontId="10" fillId="0" borderId="12" xfId="49" applyFont="1" applyFill="1" applyBorder="1" applyAlignment="1" applyProtection="1">
      <alignment horizontal="center" vertical="center" wrapText="1"/>
    </xf>
    <xf numFmtId="0" fontId="5" fillId="0" borderId="12" xfId="49" applyFont="1" applyFill="1" applyBorder="1" applyAlignment="1" applyProtection="1">
      <alignment vertical="center" wrapText="1"/>
    </xf>
    <xf numFmtId="0" fontId="5" fillId="0" borderId="12" xfId="49" applyFont="1" applyFill="1" applyBorder="1" applyAlignment="1" applyProtection="1">
      <alignment horizontal="right" vertical="center"/>
    </xf>
    <xf numFmtId="0" fontId="5" fillId="0" borderId="12" xfId="49" applyFont="1" applyFill="1" applyBorder="1" applyAlignment="1" applyProtection="1">
      <alignment horizontal="left" vertical="center" wrapText="1"/>
    </xf>
    <xf numFmtId="0" fontId="1" fillId="0" borderId="0" xfId="49" applyFont="1" applyFill="1" applyAlignment="1" applyProtection="1">
      <alignment horizontal="left" vertical="center"/>
    </xf>
    <xf numFmtId="0" fontId="11"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12" fillId="0" borderId="0" xfId="49" applyFont="1" applyFill="1" applyBorder="1" applyAlignment="1" applyProtection="1">
      <alignment vertical="top"/>
      <protection locked="0"/>
    </xf>
    <xf numFmtId="0" fontId="9"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xf>
    <xf numFmtId="0" fontId="2" fillId="0" borderId="0" xfId="49" applyFont="1" applyFill="1" applyBorder="1" applyAlignment="1" applyProtection="1">
      <alignment horizontal="center" vertical="center"/>
      <protection locked="0"/>
    </xf>
    <xf numFmtId="0" fontId="4" fillId="0" borderId="12" xfId="49" applyFont="1" applyFill="1" applyBorder="1" applyAlignment="1" applyProtection="1">
      <alignment horizontal="left" vertical="center"/>
    </xf>
    <xf numFmtId="0" fontId="4" fillId="0" borderId="12" xfId="49" applyFont="1" applyFill="1" applyBorder="1" applyAlignment="1" applyProtection="1">
      <alignment horizontal="center" vertical="center"/>
    </xf>
    <xf numFmtId="0" fontId="4" fillId="0" borderId="12"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5" fillId="0" borderId="12" xfId="49" applyFont="1" applyFill="1" applyBorder="1" applyAlignment="1" applyProtection="1">
      <alignment horizontal="center" vertical="center"/>
      <protection locked="0"/>
    </xf>
    <xf numFmtId="0" fontId="4" fillId="0" borderId="12"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right" vertical="center"/>
    </xf>
    <xf numFmtId="0" fontId="4" fillId="0" borderId="0" xfId="49" applyFont="1" applyFill="1" applyAlignment="1" applyProtection="1">
      <alignment horizontal="left" vertical="center" wrapText="1"/>
    </xf>
    <xf numFmtId="0" fontId="5" fillId="2" borderId="12" xfId="49" applyFont="1" applyFill="1" applyBorder="1" applyAlignment="1" applyProtection="1">
      <alignment horizontal="center" vertical="center"/>
    </xf>
    <xf numFmtId="0" fontId="14" fillId="0" borderId="12" xfId="49" applyFont="1" applyFill="1" applyBorder="1" applyAlignment="1" applyProtection="1">
      <alignment horizontal="center" vertical="center"/>
    </xf>
    <xf numFmtId="0" fontId="10" fillId="0" borderId="12" xfId="49" applyFont="1" applyFill="1" applyBorder="1" applyAlignment="1" applyProtection="1">
      <alignment horizontal="center" vertical="center"/>
    </xf>
    <xf numFmtId="0" fontId="4" fillId="0" borderId="12" xfId="49" applyFont="1" applyFill="1" applyBorder="1" applyAlignment="1" applyProtection="1">
      <alignment horizontal="right" vertical="center"/>
      <protection locked="0"/>
    </xf>
    <xf numFmtId="0" fontId="6" fillId="0" borderId="12" xfId="49" applyFont="1" applyFill="1" applyBorder="1" applyAlignment="1" applyProtection="1">
      <alignment horizontal="right" vertical="center"/>
      <protection locked="0"/>
    </xf>
    <xf numFmtId="0" fontId="6" fillId="0" borderId="12" xfId="49" applyFont="1" applyFill="1" applyBorder="1" applyAlignment="1" applyProtection="1">
      <alignment vertical="center" wrapText="1"/>
    </xf>
    <xf numFmtId="0" fontId="3" fillId="0" borderId="0"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protection locked="0"/>
    </xf>
    <xf numFmtId="0" fontId="5" fillId="2" borderId="12" xfId="49" applyFont="1" applyFill="1" applyBorder="1" applyAlignment="1" applyProtection="1">
      <alignment horizontal="center" vertical="center"/>
      <protection locked="0"/>
    </xf>
    <xf numFmtId="0" fontId="15" fillId="0" borderId="12" xfId="49" applyFont="1" applyFill="1" applyBorder="1" applyAlignment="1" applyProtection="1">
      <alignment horizontal="center" vertical="center" wrapText="1"/>
      <protection locked="0"/>
    </xf>
    <xf numFmtId="0" fontId="16" fillId="0" borderId="0" xfId="49" applyFont="1" applyFill="1" applyBorder="1" applyAlignment="1" applyProtection="1"/>
    <xf numFmtId="0" fontId="2" fillId="0" borderId="0" xfId="49" applyFont="1" applyFill="1" applyBorder="1" applyAlignment="1" applyProtection="1">
      <alignment horizontal="right" vertical="center" wrapText="1"/>
      <protection locked="0"/>
    </xf>
    <xf numFmtId="0" fontId="16" fillId="0" borderId="0" xfId="49" applyFont="1" applyFill="1" applyBorder="1" applyAlignment="1" applyProtection="1">
      <alignment horizontal="right" vertical="center"/>
    </xf>
    <xf numFmtId="0" fontId="16"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wrapText="1"/>
      <protection locked="0"/>
    </xf>
    <xf numFmtId="0" fontId="17"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protection locked="0"/>
    </xf>
    <xf numFmtId="0" fontId="4" fillId="0" borderId="0" xfId="49" applyFont="1" applyFill="1" applyAlignment="1" applyProtection="1">
      <alignment horizontal="left" vertical="center" wrapText="1"/>
      <protection locked="0"/>
    </xf>
    <xf numFmtId="0" fontId="5" fillId="2" borderId="12" xfId="49" applyFont="1" applyFill="1" applyBorder="1" applyAlignment="1" applyProtection="1">
      <alignment horizontal="center" vertical="center" wrapText="1"/>
    </xf>
    <xf numFmtId="0" fontId="10" fillId="0" borderId="9"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wrapText="1"/>
      <protection locked="0"/>
    </xf>
    <xf numFmtId="0" fontId="5" fillId="2" borderId="5" xfId="49" applyFont="1" applyFill="1" applyBorder="1" applyAlignment="1" applyProtection="1">
      <alignment horizontal="center" vertical="center"/>
    </xf>
    <xf numFmtId="0" fontId="5" fillId="2" borderId="12" xfId="49" applyFont="1" applyFill="1" applyBorder="1" applyAlignment="1" applyProtection="1">
      <alignment horizontal="center" vertical="center" wrapText="1"/>
      <protection locked="0"/>
    </xf>
    <xf numFmtId="0" fontId="5" fillId="2" borderId="13" xfId="49" applyFont="1" applyFill="1" applyBorder="1" applyAlignment="1" applyProtection="1">
      <alignment horizontal="center" vertical="center" wrapText="1"/>
      <protection locked="0"/>
    </xf>
    <xf numFmtId="0" fontId="5" fillId="2" borderId="2" xfId="49" applyFont="1" applyFill="1" applyBorder="1" applyAlignment="1" applyProtection="1">
      <alignment horizontal="center" vertical="center" wrapText="1"/>
      <protection locked="0"/>
    </xf>
    <xf numFmtId="0" fontId="5" fillId="2" borderId="2" xfId="49" applyFont="1" applyFill="1" applyBorder="1" applyAlignment="1" applyProtection="1">
      <alignment horizontal="center" vertical="center"/>
      <protection locked="0"/>
    </xf>
    <xf numFmtId="0" fontId="5" fillId="2" borderId="11" xfId="49" applyFont="1" applyFill="1" applyBorder="1" applyAlignment="1" applyProtection="1">
      <alignment horizontal="center" vertical="center" wrapText="1"/>
      <protection locked="0"/>
    </xf>
    <xf numFmtId="0" fontId="5" fillId="2"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3" fontId="5" fillId="2" borderId="3" xfId="49" applyNumberFormat="1" applyFont="1" applyFill="1" applyBorder="1" applyAlignment="1" applyProtection="1">
      <alignment horizontal="center" vertical="center"/>
      <protection locked="0"/>
    </xf>
    <xf numFmtId="3" fontId="5" fillId="2" borderId="4" xfId="49" applyNumberFormat="1" applyFont="1" applyFill="1" applyBorder="1" applyAlignment="1" applyProtection="1">
      <alignment horizontal="center" vertical="center"/>
      <protection locked="0"/>
    </xf>
    <xf numFmtId="0" fontId="4" fillId="0" borderId="4" xfId="49" applyFont="1" applyFill="1" applyBorder="1" applyAlignment="1" applyProtection="1">
      <alignment horizontal="left" vertical="center"/>
    </xf>
    <xf numFmtId="0" fontId="4" fillId="0" borderId="4" xfId="49" applyFont="1" applyFill="1" applyBorder="1" applyAlignment="1" applyProtection="1">
      <alignment horizontal="center" vertical="center"/>
    </xf>
    <xf numFmtId="0" fontId="4" fillId="0" borderId="4" xfId="49" applyFont="1" applyFill="1" applyBorder="1" applyAlignment="1" applyProtection="1">
      <alignment horizontal="right" vertical="center"/>
      <protection locked="0"/>
    </xf>
    <xf numFmtId="0" fontId="4" fillId="0" borderId="4" xfId="49" applyFont="1" applyFill="1" applyBorder="1" applyAlignment="1" applyProtection="1">
      <alignment horizontal="right" vertical="center"/>
    </xf>
    <xf numFmtId="0" fontId="4" fillId="0" borderId="4" xfId="49" applyFont="1" applyFill="1" applyBorder="1" applyAlignment="1" applyProtection="1">
      <alignment horizontal="left" vertical="center" wrapText="1"/>
      <protection locked="0"/>
    </xf>
    <xf numFmtId="0" fontId="4" fillId="2" borderId="5" xfId="49" applyFont="1" applyFill="1" applyBorder="1" applyAlignment="1" applyProtection="1">
      <alignment horizontal="center" vertical="center"/>
    </xf>
    <xf numFmtId="0" fontId="4" fillId="2" borderId="6"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2" borderId="7" xfId="49" applyFont="1" applyFill="1" applyBorder="1" applyAlignment="1" applyProtection="1">
      <alignment horizontal="center" vertical="center"/>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5" fillId="2" borderId="14" xfId="49" applyFont="1" applyFill="1" applyBorder="1" applyAlignment="1" applyProtection="1">
      <alignment horizontal="center" vertical="center" wrapText="1"/>
      <protection locked="0"/>
    </xf>
    <xf numFmtId="0" fontId="5" fillId="2" borderId="5" xfId="49" applyFont="1" applyFill="1" applyBorder="1" applyAlignment="1" applyProtection="1">
      <alignment horizontal="center" vertical="center" wrapText="1"/>
      <protection locked="0"/>
    </xf>
    <xf numFmtId="0" fontId="5" fillId="2" borderId="1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right" vertical="center"/>
    </xf>
    <xf numFmtId="0" fontId="5" fillId="2" borderId="7" xfId="49" applyFont="1" applyFill="1" applyBorder="1" applyAlignment="1" applyProtection="1">
      <alignment horizontal="center" vertical="center"/>
      <protection locked="0"/>
    </xf>
    <xf numFmtId="0" fontId="10" fillId="0" borderId="12" xfId="49" applyFont="1" applyFill="1" applyBorder="1" applyAlignment="1" applyProtection="1">
      <alignment horizontal="center" vertical="center" wrapText="1"/>
      <protection locked="0"/>
    </xf>
    <xf numFmtId="4" fontId="4" fillId="0" borderId="12" xfId="49" applyNumberFormat="1" applyFont="1" applyFill="1" applyBorder="1" applyAlignment="1" applyProtection="1">
      <alignment horizontal="right" vertical="center"/>
      <protection locked="0"/>
    </xf>
    <xf numFmtId="4" fontId="4" fillId="0" borderId="12" xfId="49" applyNumberFormat="1" applyFont="1" applyFill="1" applyBorder="1" applyAlignment="1" applyProtection="1">
      <alignment horizontal="right" vertical="center"/>
    </xf>
    <xf numFmtId="0" fontId="16" fillId="0" borderId="12" xfId="49" applyFont="1" applyFill="1" applyBorder="1" applyAlignment="1" applyProtection="1"/>
    <xf numFmtId="0" fontId="4" fillId="2" borderId="12" xfId="49" applyFont="1" applyFill="1" applyBorder="1" applyAlignment="1" applyProtection="1">
      <alignment horizontal="center" vertical="center"/>
    </xf>
    <xf numFmtId="0" fontId="4" fillId="2" borderId="12" xfId="49" applyFont="1" applyFill="1" applyBorder="1" applyAlignment="1" applyProtection="1">
      <alignment horizontal="left" vertical="center"/>
    </xf>
    <xf numFmtId="0" fontId="10" fillId="0" borderId="12" xfId="49" applyFont="1" applyFill="1" applyBorder="1" applyAlignment="1" applyProtection="1">
      <alignment horizontal="center" vertical="center"/>
      <protection locked="0"/>
    </xf>
    <xf numFmtId="49" fontId="1" fillId="0" borderId="0" xfId="49" applyNumberFormat="1" applyFont="1" applyFill="1" applyBorder="1" applyAlignment="1" applyProtection="1"/>
    <xf numFmtId="0" fontId="18" fillId="0" borderId="0" xfId="49" applyFont="1" applyFill="1" applyBorder="1" applyAlignment="1" applyProtection="1"/>
    <xf numFmtId="49" fontId="18" fillId="0" borderId="0" xfId="49" applyNumberFormat="1" applyFont="1" applyFill="1" applyBorder="1" applyAlignment="1" applyProtection="1"/>
    <xf numFmtId="0" fontId="18" fillId="0" borderId="0" xfId="49" applyFont="1" applyFill="1" applyBorder="1" applyAlignment="1" applyProtection="1">
      <alignment horizontal="right"/>
    </xf>
    <xf numFmtId="0" fontId="2"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xf>
    <xf numFmtId="0" fontId="19" fillId="0" borderId="0" xfId="49" applyFont="1" applyFill="1" applyBorder="1" applyAlignment="1" applyProtection="1">
      <alignment horizontal="center" vertical="center"/>
    </xf>
    <xf numFmtId="0" fontId="4" fillId="0" borderId="15" xfId="49" applyFont="1" applyFill="1" applyBorder="1" applyAlignment="1" applyProtection="1">
      <alignment horizontal="left" vertical="center"/>
    </xf>
    <xf numFmtId="49" fontId="1" fillId="0" borderId="15" xfId="49" applyNumberFormat="1" applyFont="1" applyFill="1" applyBorder="1" applyAlignment="1" applyProtection="1"/>
    <xf numFmtId="0" fontId="18" fillId="0" borderId="15" xfId="49" applyFont="1" applyFill="1" applyBorder="1" applyAlignment="1" applyProtection="1">
      <alignment horizontal="right"/>
    </xf>
    <xf numFmtId="0" fontId="2" fillId="0" borderId="15" xfId="49" applyFont="1" applyFill="1" applyBorder="1" applyAlignment="1" applyProtection="1">
      <alignment horizontal="right"/>
    </xf>
    <xf numFmtId="49" fontId="5" fillId="0" borderId="1" xfId="49" applyNumberFormat="1" applyFont="1" applyFill="1" applyBorder="1" applyAlignment="1" applyProtection="1">
      <alignment horizontal="center" vertical="center" wrapText="1"/>
    </xf>
    <xf numFmtId="49" fontId="5" fillId="0" borderId="2" xfId="49" applyNumberFormat="1" applyFont="1" applyFill="1" applyBorder="1" applyAlignment="1" applyProtection="1">
      <alignment horizontal="center" vertical="center" wrapText="1"/>
    </xf>
    <xf numFmtId="49" fontId="5" fillId="0" borderId="1" xfId="49" applyNumberFormat="1"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49" fontId="4" fillId="0" borderId="12" xfId="49" applyNumberFormat="1" applyFont="1" applyFill="1" applyBorder="1" applyAlignment="1" applyProtection="1">
      <alignment horizontal="center" vertical="center"/>
    </xf>
    <xf numFmtId="4" fontId="4" fillId="0" borderId="7" xfId="49" applyNumberFormat="1" applyFont="1" applyFill="1" applyBorder="1" applyAlignment="1" applyProtection="1">
      <alignment vertical="center"/>
      <protection locked="0"/>
    </xf>
    <xf numFmtId="4" fontId="4" fillId="0" borderId="4" xfId="49" applyNumberFormat="1" applyFont="1" applyFill="1" applyBorder="1" applyAlignment="1" applyProtection="1">
      <alignment vertical="center"/>
      <protection locked="0"/>
    </xf>
    <xf numFmtId="0" fontId="6" fillId="0" borderId="10" xfId="49" applyFont="1" applyFill="1" applyBorder="1" applyAlignment="1" applyProtection="1">
      <alignment horizontal="center" vertical="center"/>
    </xf>
    <xf numFmtId="49" fontId="4" fillId="0" borderId="15" xfId="49" applyNumberFormat="1"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1" fillId="0" borderId="0" xfId="49" applyFont="1" applyFill="1" applyBorder="1" applyAlignment="1" applyProtection="1">
      <alignment vertical="center" wrapText="1"/>
    </xf>
    <xf numFmtId="0" fontId="12" fillId="0" borderId="0" xfId="49" applyFont="1" applyFill="1" applyBorder="1" applyAlignment="1" applyProtection="1">
      <alignment vertical="top" wrapText="1"/>
      <protection locked="0"/>
    </xf>
    <xf numFmtId="0" fontId="1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wrapText="1"/>
      <protection locked="0"/>
    </xf>
    <xf numFmtId="3" fontId="5" fillId="0" borderId="4" xfId="49" applyNumberFormat="1" applyFont="1" applyFill="1" applyBorder="1" applyAlignment="1" applyProtection="1">
      <alignment horizontal="center" vertical="center" wrapText="1"/>
    </xf>
    <xf numFmtId="3" fontId="5" fillId="0" borderId="4" xfId="49" applyNumberFormat="1" applyFont="1" applyFill="1" applyBorder="1" applyAlignment="1" applyProtection="1">
      <alignment horizontal="center" vertical="center"/>
    </xf>
    <xf numFmtId="0" fontId="4" fillId="0" borderId="4" xfId="49"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center" wrapText="1"/>
    </xf>
    <xf numFmtId="0" fontId="1" fillId="0" borderId="4" xfId="49" applyFont="1" applyFill="1" applyBorder="1" applyAlignment="1" applyProtection="1">
      <alignment vertical="center"/>
    </xf>
    <xf numFmtId="0" fontId="6" fillId="0" borderId="4"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13"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12" fillId="0" borderId="4" xfId="49" applyFont="1" applyFill="1" applyBorder="1" applyAlignment="1" applyProtection="1">
      <alignment vertical="top" wrapText="1"/>
      <protection locked="0"/>
    </xf>
    <xf numFmtId="0" fontId="10" fillId="0" borderId="4" xfId="49" applyFont="1" applyFill="1" applyBorder="1" applyAlignment="1" applyProtection="1">
      <alignment horizontal="center" vertical="center"/>
      <protection locked="0"/>
    </xf>
    <xf numFmtId="4" fontId="4" fillId="0" borderId="4" xfId="49" applyNumberFormat="1" applyFont="1" applyFill="1" applyBorder="1" applyAlignment="1" applyProtection="1">
      <alignment horizontal="right" vertical="center"/>
      <protection locked="0"/>
    </xf>
    <xf numFmtId="4" fontId="4" fillId="0" borderId="4"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2" fillId="0" borderId="0" xfId="49" applyFont="1" applyFill="1" applyBorder="1" applyAlignment="1" applyProtection="1">
      <protection locked="0"/>
    </xf>
    <xf numFmtId="0" fontId="9"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5" fillId="0" borderId="0" xfId="49" applyFont="1" applyFill="1" applyBorder="1" applyAlignment="1" applyProtection="1">
      <protection locked="0"/>
    </xf>
    <xf numFmtId="0" fontId="5" fillId="0" borderId="5"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left" vertical="center"/>
      <protection locked="0"/>
    </xf>
    <xf numFmtId="0" fontId="6" fillId="0" borderId="7"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xf>
    <xf numFmtId="0" fontId="20" fillId="0" borderId="0" xfId="49" applyFont="1" applyFill="1" applyBorder="1" applyAlignment="1" applyProtection="1">
      <alignment horizontal="center" wrapText="1"/>
    </xf>
    <xf numFmtId="0" fontId="20" fillId="0" borderId="0" xfId="49" applyFont="1" applyFill="1" applyBorder="1" applyAlignment="1" applyProtection="1">
      <alignment wrapText="1"/>
    </xf>
    <xf numFmtId="0" fontId="20"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wrapText="1"/>
    </xf>
    <xf numFmtId="0" fontId="6" fillId="0" borderId="0" xfId="49" applyFont="1" applyFill="1" applyBorder="1" applyAlignment="1" applyProtection="1">
      <alignment horizontal="right" wrapText="1"/>
    </xf>
    <xf numFmtId="0" fontId="21" fillId="0" borderId="0" xfId="49"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wrapText="1"/>
    </xf>
    <xf numFmtId="0" fontId="10" fillId="0" borderId="4"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wrapText="1"/>
    </xf>
    <xf numFmtId="4" fontId="4" fillId="0" borderId="4" xfId="49" applyNumberFormat="1" applyFont="1" applyFill="1" applyBorder="1" applyAlignment="1" applyProtection="1">
      <alignment horizontal="center" vertical="center"/>
    </xf>
    <xf numFmtId="4" fontId="6" fillId="0" borderId="5" xfId="49" applyNumberFormat="1" applyFont="1" applyFill="1" applyBorder="1" applyAlignment="1" applyProtection="1">
      <alignment horizontal="center" vertical="center"/>
    </xf>
    <xf numFmtId="49" fontId="5" fillId="0" borderId="5"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xf>
    <xf numFmtId="4" fontId="23" fillId="0" borderId="4" xfId="49" applyNumberFormat="1" applyFont="1" applyFill="1" applyBorder="1" applyAlignment="1" applyProtection="1">
      <alignment horizontal="center" vertical="center"/>
      <protection locked="0"/>
    </xf>
    <xf numFmtId="4" fontId="6" fillId="0" borderId="4" xfId="49" applyNumberFormat="1" applyFont="1" applyFill="1" applyBorder="1" applyAlignment="1" applyProtection="1">
      <alignment horizontal="center" vertical="center" wrapText="1"/>
    </xf>
    <xf numFmtId="4" fontId="23" fillId="0" borderId="4" xfId="49" applyNumberFormat="1" applyFont="1" applyFill="1" applyBorder="1" applyAlignment="1" applyProtection="1">
      <alignment horizontal="center" vertical="center"/>
    </xf>
    <xf numFmtId="4" fontId="4" fillId="0" borderId="4" xfId="49" applyNumberFormat="1"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2" fillId="0" borderId="0"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0" fontId="25" fillId="0" borderId="0" xfId="49" applyFont="1" applyFill="1" applyBorder="1" applyAlignment="1" applyProtection="1">
      <alignment horizontal="center" vertical="center"/>
    </xf>
    <xf numFmtId="0" fontId="4" fillId="0" borderId="4" xfId="49" applyFont="1" applyFill="1" applyBorder="1" applyAlignment="1" applyProtection="1">
      <alignment vertical="center"/>
    </xf>
    <xf numFmtId="0" fontId="4" fillId="0" borderId="4" xfId="49" applyFont="1" applyFill="1" applyBorder="1" applyAlignment="1" applyProtection="1">
      <alignment horizontal="left" vertical="center"/>
      <protection locked="0"/>
    </xf>
    <xf numFmtId="0" fontId="4" fillId="0" borderId="4" xfId="49" applyFont="1" applyFill="1" applyBorder="1" applyAlignment="1" applyProtection="1">
      <alignment vertical="center"/>
      <protection locked="0"/>
    </xf>
    <xf numFmtId="0" fontId="26" fillId="0" borderId="4" xfId="49" applyFont="1" applyFill="1" applyBorder="1" applyAlignment="1" applyProtection="1">
      <alignment horizontal="center" vertical="center"/>
    </xf>
    <xf numFmtId="0" fontId="26" fillId="0" borderId="4" xfId="49" applyFont="1" applyFill="1" applyBorder="1" applyAlignment="1" applyProtection="1">
      <alignment horizontal="center" vertical="center"/>
      <protection locked="0"/>
    </xf>
    <xf numFmtId="4" fontId="26" fillId="0" borderId="4" xfId="49" applyNumberFormat="1" applyFont="1" applyFill="1" applyBorder="1" applyAlignment="1" applyProtection="1">
      <alignment horizontal="center" vertical="center"/>
    </xf>
    <xf numFmtId="0" fontId="1" fillId="0" borderId="0" xfId="49" applyFont="1" applyFill="1" applyBorder="1" applyAlignment="1" applyProtection="1">
      <alignment horizontal="center"/>
    </xf>
    <xf numFmtId="0" fontId="2" fillId="0" borderId="0" xfId="49" applyFont="1" applyFill="1" applyBorder="1" applyAlignment="1" applyProtection="1">
      <alignment horizont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horizontal="center" wrapText="1"/>
    </xf>
    <xf numFmtId="0" fontId="5" fillId="0" borderId="0" xfId="49" applyFont="1" applyFill="1" applyBorder="1" applyAlignment="1" applyProtection="1">
      <alignment horizontal="center"/>
    </xf>
    <xf numFmtId="4" fontId="23" fillId="0" borderId="12" xfId="49" applyNumberFormat="1" applyFont="1" applyFill="1" applyBorder="1" applyAlignment="1" applyProtection="1">
      <alignment horizontal="center" vertical="center"/>
      <protection locked="0"/>
    </xf>
    <xf numFmtId="4" fontId="4" fillId="0" borderId="12" xfId="49" applyNumberFormat="1" applyFont="1" applyFill="1" applyBorder="1" applyAlignment="1" applyProtection="1">
      <alignment horizontal="center" vertical="center"/>
    </xf>
    <xf numFmtId="4" fontId="4" fillId="0" borderId="12" xfId="49" applyNumberFormat="1" applyFont="1" applyFill="1" applyBorder="1" applyAlignment="1" applyProtection="1">
      <alignment horizontal="center" vertical="center"/>
      <protection locked="0"/>
    </xf>
    <xf numFmtId="4" fontId="23" fillId="0" borderId="12" xfId="49" applyNumberFormat="1"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xf>
    <xf numFmtId="0" fontId="5" fillId="0" borderId="0" xfId="49" applyFont="1" applyFill="1" applyBorder="1" applyAlignment="1" applyProtection="1">
      <alignment wrapText="1"/>
    </xf>
    <xf numFmtId="0" fontId="6" fillId="0" borderId="12" xfId="49" applyFont="1" applyFill="1" applyBorder="1" applyAlignment="1" applyProtection="1">
      <alignment vertical="top"/>
      <protection locked="0"/>
    </xf>
    <xf numFmtId="0" fontId="4" fillId="0" borderId="0" xfId="49" applyFont="1" applyFill="1" applyBorder="1" applyAlignment="1" applyProtection="1">
      <alignment horizontal="right" wrapText="1"/>
      <protection locked="0"/>
    </xf>
    <xf numFmtId="0" fontId="4" fillId="0" borderId="12" xfId="49" applyFont="1" applyFill="1" applyBorder="1" applyAlignment="1" applyProtection="1">
      <alignment horizontal="right" vertical="center"/>
    </xf>
    <xf numFmtId="0" fontId="1" fillId="0" borderId="12" xfId="49" applyFont="1" applyFill="1" applyBorder="1" applyAlignment="1" applyProtection="1"/>
    <xf numFmtId="0" fontId="3" fillId="0" borderId="0" xfId="49" applyFont="1" applyFill="1" applyBorder="1" applyAlignment="1" applyProtection="1">
      <alignment horizontal="center" vertical="top"/>
    </xf>
    <xf numFmtId="0" fontId="4" fillId="0" borderId="0" xfId="49" applyFont="1" applyFill="1" applyBorder="1" applyAlignment="1" applyProtection="1">
      <alignment horizontal="left" vertical="center"/>
    </xf>
    <xf numFmtId="0" fontId="4" fillId="0" borderId="3" xfId="49" applyFont="1" applyFill="1" applyBorder="1" applyAlignment="1" applyProtection="1">
      <alignment horizontal="left" vertical="center"/>
    </xf>
    <xf numFmtId="4" fontId="4" fillId="0" borderId="10" xfId="49" applyNumberFormat="1" applyFont="1" applyFill="1" applyBorder="1" applyAlignment="1" applyProtection="1">
      <alignment horizontal="center" vertical="center"/>
      <protection locked="0"/>
    </xf>
    <xf numFmtId="0" fontId="4" fillId="0" borderId="10" xfId="49" applyFont="1" applyFill="1" applyBorder="1" applyAlignment="1" applyProtection="1">
      <alignment horizontal="center" vertical="center"/>
      <protection locked="0"/>
    </xf>
    <xf numFmtId="0" fontId="26" fillId="0" borderId="3" xfId="49" applyFont="1" applyFill="1" applyBorder="1" applyAlignment="1" applyProtection="1">
      <alignment horizontal="center" vertical="center"/>
    </xf>
    <xf numFmtId="4" fontId="4" fillId="0" borderId="10" xfId="49" applyNumberFormat="1" applyFont="1" applyFill="1" applyBorder="1" applyAlignment="1" applyProtection="1">
      <alignment horizontal="center" vertical="center"/>
    </xf>
    <xf numFmtId="0" fontId="26" fillId="0" borderId="3" xfId="49" applyFont="1" applyFill="1" applyBorder="1" applyAlignment="1" applyProtection="1">
      <alignment horizontal="center" vertical="center"/>
      <protection locked="0"/>
    </xf>
    <xf numFmtId="4" fontId="26" fillId="0" borderId="4" xfId="49" applyNumberFormat="1"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A1" sqref="$A1:$XFD1048576"/>
    </sheetView>
  </sheetViews>
  <sheetFormatPr defaultColWidth="8" defaultRowHeight="14.25" customHeight="1" outlineLevelCol="3"/>
  <cols>
    <col min="1" max="1" width="39.5714285714286" style="1" customWidth="1"/>
    <col min="2" max="2" width="43.1428571428571" style="239" customWidth="1"/>
    <col min="3" max="3" width="40.4285714285714" style="1" customWidth="1"/>
    <col min="4" max="4" width="46.1428571428571" style="239" customWidth="1"/>
    <col min="5" max="16384" width="8" style="64" customWidth="1"/>
  </cols>
  <sheetData>
    <row r="1" ht="13.5" customHeight="1" spans="1:4">
      <c r="A1" s="25"/>
      <c r="B1" s="240"/>
      <c r="C1" s="25"/>
      <c r="D1" s="150" t="s">
        <v>0</v>
      </c>
    </row>
    <row r="2" ht="36" customHeight="1" spans="1:4">
      <c r="A2" s="75" t="s">
        <v>1</v>
      </c>
      <c r="B2" s="255"/>
      <c r="C2" s="255"/>
      <c r="D2" s="255"/>
    </row>
    <row r="3" ht="21" customHeight="1" spans="1:4">
      <c r="A3" s="256" t="s">
        <v>2</v>
      </c>
      <c r="B3" s="232"/>
      <c r="C3" s="232"/>
      <c r="D3" s="37" t="s">
        <v>3</v>
      </c>
    </row>
    <row r="4" ht="19.5" customHeight="1" spans="1:4">
      <c r="A4" s="28" t="s">
        <v>4</v>
      </c>
      <c r="B4" s="59"/>
      <c r="C4" s="28" t="s">
        <v>5</v>
      </c>
      <c r="D4" s="59"/>
    </row>
    <row r="5" ht="19.5" customHeight="1" spans="1:4">
      <c r="A5" s="27" t="s">
        <v>6</v>
      </c>
      <c r="B5" s="27" t="s">
        <v>7</v>
      </c>
      <c r="C5" s="27" t="s">
        <v>8</v>
      </c>
      <c r="D5" s="27" t="s">
        <v>7</v>
      </c>
    </row>
    <row r="6" ht="19.5" customHeight="1" spans="1:4">
      <c r="A6" s="13"/>
      <c r="B6" s="13"/>
      <c r="C6" s="13"/>
      <c r="D6" s="13"/>
    </row>
    <row r="7" ht="20.25" customHeight="1" spans="1:4">
      <c r="A7" s="120" t="s">
        <v>9</v>
      </c>
      <c r="B7" s="218">
        <v>742.84</v>
      </c>
      <c r="C7" s="120" t="s">
        <v>10</v>
      </c>
      <c r="D7" s="218">
        <v>537.37</v>
      </c>
    </row>
    <row r="8" ht="20.25" customHeight="1" spans="1:4">
      <c r="A8" s="120" t="s">
        <v>11</v>
      </c>
      <c r="B8" s="218"/>
      <c r="C8" s="120" t="s">
        <v>12</v>
      </c>
      <c r="D8" s="218">
        <v>110.93</v>
      </c>
    </row>
    <row r="9" ht="20.25" customHeight="1" spans="1:4">
      <c r="A9" s="120" t="s">
        <v>13</v>
      </c>
      <c r="B9" s="218"/>
      <c r="C9" s="120" t="s">
        <v>14</v>
      </c>
      <c r="D9" s="218">
        <v>52.65</v>
      </c>
    </row>
    <row r="10" ht="20.25" customHeight="1" spans="1:4">
      <c r="A10" s="120" t="s">
        <v>15</v>
      </c>
      <c r="B10" s="226"/>
      <c r="C10" s="120" t="s">
        <v>16</v>
      </c>
      <c r="D10" s="218">
        <v>41.89</v>
      </c>
    </row>
    <row r="11" ht="21.75" customHeight="1" spans="1:4">
      <c r="A11" s="120" t="s">
        <v>17</v>
      </c>
      <c r="B11" s="218"/>
      <c r="C11" s="120"/>
      <c r="D11" s="121"/>
    </row>
    <row r="12" ht="20.25" customHeight="1" spans="1:4">
      <c r="A12" s="120" t="s">
        <v>18</v>
      </c>
      <c r="B12" s="226"/>
      <c r="C12" s="120"/>
      <c r="D12" s="121"/>
    </row>
    <row r="13" ht="20.25" customHeight="1" spans="1:4">
      <c r="A13" s="120" t="s">
        <v>19</v>
      </c>
      <c r="B13" s="226"/>
      <c r="C13" s="120"/>
      <c r="D13" s="121"/>
    </row>
    <row r="14" ht="20.25" customHeight="1" spans="1:4">
      <c r="A14" s="120" t="s">
        <v>20</v>
      </c>
      <c r="B14" s="226"/>
      <c r="C14" s="120"/>
      <c r="D14" s="121"/>
    </row>
    <row r="15" ht="20.25" customHeight="1" spans="1:4">
      <c r="A15" s="257" t="s">
        <v>21</v>
      </c>
      <c r="B15" s="226"/>
      <c r="C15" s="236"/>
      <c r="D15" s="236"/>
    </row>
    <row r="16" ht="20.25" customHeight="1" spans="1:4">
      <c r="A16" s="257" t="s">
        <v>22</v>
      </c>
      <c r="B16" s="258"/>
      <c r="C16" s="236"/>
      <c r="D16" s="236"/>
    </row>
    <row r="17" ht="20.25" customHeight="1" spans="1:4">
      <c r="A17" s="257"/>
      <c r="B17" s="259"/>
      <c r="C17" s="236"/>
      <c r="D17" s="236"/>
    </row>
    <row r="18" ht="20.25" customHeight="1" spans="1:4">
      <c r="A18" s="260" t="s">
        <v>23</v>
      </c>
      <c r="B18" s="238">
        <v>742.84</v>
      </c>
      <c r="C18" s="236" t="s">
        <v>24</v>
      </c>
      <c r="D18" s="238">
        <v>742.84</v>
      </c>
    </row>
    <row r="19" ht="20.25" customHeight="1" spans="1:4">
      <c r="A19" s="257" t="s">
        <v>25</v>
      </c>
      <c r="B19" s="261"/>
      <c r="C19" s="120" t="s">
        <v>26</v>
      </c>
      <c r="D19" s="121" t="s">
        <v>27</v>
      </c>
    </row>
    <row r="20" ht="20.25" customHeight="1" spans="1:4">
      <c r="A20" s="262" t="s">
        <v>28</v>
      </c>
      <c r="B20" s="238">
        <v>742.84</v>
      </c>
      <c r="C20" s="236" t="s">
        <v>29</v>
      </c>
      <c r="D20" s="263">
        <v>742.84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tabSelected="1" workbookViewId="0">
      <selection activeCell="A1" sqref="$A1:$XFD1048576"/>
    </sheetView>
  </sheetViews>
  <sheetFormatPr defaultColWidth="9.14285714285714" defaultRowHeight="14.25" customHeight="1" outlineLevelCol="5"/>
  <cols>
    <col min="1" max="1" width="41" style="1" customWidth="1"/>
    <col min="2" max="2" width="16.4285714285714" style="145" customWidth="1"/>
    <col min="3" max="3" width="40.5714285714286" style="1" customWidth="1"/>
    <col min="4" max="6" width="22.5714285714286" style="1" customWidth="1"/>
    <col min="7" max="16384" width="9.14285714285714" style="1" customWidth="1"/>
  </cols>
  <sheetData>
    <row r="1" ht="15.75" customHeight="1" spans="1:6">
      <c r="A1" s="146"/>
      <c r="B1" s="147">
        <v>0</v>
      </c>
      <c r="C1" s="148">
        <v>1</v>
      </c>
      <c r="D1" s="149"/>
      <c r="E1" s="149"/>
      <c r="F1" s="150" t="s">
        <v>446</v>
      </c>
    </row>
    <row r="2" ht="64.5" customHeight="1" spans="1:6">
      <c r="A2" s="75" t="s">
        <v>447</v>
      </c>
      <c r="B2" s="151"/>
      <c r="C2" s="152"/>
      <c r="D2" s="152"/>
      <c r="E2" s="152"/>
      <c r="F2" s="152"/>
    </row>
    <row r="3" ht="19.5" customHeight="1" spans="1:6">
      <c r="A3" s="153" t="s">
        <v>2</v>
      </c>
      <c r="B3" s="154"/>
      <c r="C3" s="155"/>
      <c r="D3" s="156"/>
      <c r="E3" s="149"/>
      <c r="F3" s="150" t="s">
        <v>3</v>
      </c>
    </row>
    <row r="4" ht="32.25" customHeight="1" spans="1:6">
      <c r="A4" s="27" t="s">
        <v>448</v>
      </c>
      <c r="B4" s="157" t="s">
        <v>54</v>
      </c>
      <c r="C4" s="27" t="s">
        <v>55</v>
      </c>
      <c r="D4" s="28" t="s">
        <v>449</v>
      </c>
      <c r="E4" s="29"/>
      <c r="F4" s="59"/>
    </row>
    <row r="5" ht="32.25" customHeight="1" spans="1:6">
      <c r="A5" s="10"/>
      <c r="B5" s="158"/>
      <c r="C5" s="10"/>
      <c r="D5" s="27" t="s">
        <v>35</v>
      </c>
      <c r="E5" s="28" t="s">
        <v>57</v>
      </c>
      <c r="F5" s="27" t="s">
        <v>58</v>
      </c>
    </row>
    <row r="6" ht="17.25" customHeight="1" spans="1:6">
      <c r="A6" s="27">
        <v>1</v>
      </c>
      <c r="B6" s="159" t="s">
        <v>129</v>
      </c>
      <c r="C6" s="27">
        <v>3</v>
      </c>
      <c r="D6" s="15">
        <v>4</v>
      </c>
      <c r="E6" s="15">
        <v>5</v>
      </c>
      <c r="F6" s="15">
        <v>6</v>
      </c>
    </row>
    <row r="7" ht="22.5" customHeight="1" spans="1:6">
      <c r="A7" s="160"/>
      <c r="B7" s="161"/>
      <c r="C7" s="160"/>
      <c r="D7" s="162"/>
      <c r="E7" s="163"/>
      <c r="F7" s="163"/>
    </row>
    <row r="8" ht="22.5" customHeight="1" spans="1:6">
      <c r="A8" s="164" t="s">
        <v>35</v>
      </c>
      <c r="B8" s="165"/>
      <c r="C8" s="166"/>
      <c r="D8" s="163"/>
      <c r="E8" s="163"/>
      <c r="F8" s="163"/>
    </row>
    <row r="9" customHeight="1" spans="1:1">
      <c r="A9" s="1" t="s">
        <v>450</v>
      </c>
    </row>
  </sheetData>
  <mergeCells count="7">
    <mergeCell ref="A2:F2"/>
    <mergeCell ref="A3:C3"/>
    <mergeCell ref="D4:F4"/>
    <mergeCell ref="A8:C8"/>
    <mergeCell ref="A4:A5"/>
    <mergeCell ref="B4:B5"/>
    <mergeCell ref="C4:C5"/>
  </mergeCells>
  <printOptions horizontalCentered="1"/>
  <pageMargins left="0.385416666666667" right="0.385416666666667" top="0.583333333333333" bottom="0.583333333333333" header="0.5" footer="0.5"/>
  <pageSetup paperSize="9" scale="8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0"/>
  <sheetViews>
    <sheetView showGridLines="0" tabSelected="1" topLeftCell="A2" workbookViewId="0">
      <selection activeCell="A1" sqref="$A1:$XFD1048576"/>
    </sheetView>
  </sheetViews>
  <sheetFormatPr defaultColWidth="8.57142857142857" defaultRowHeight="12.75" customHeight="1"/>
  <cols>
    <col min="1" max="1" width="23.5714285714286" style="98" customWidth="1"/>
    <col min="2" max="2" width="20.5714285714286" style="98" customWidth="1"/>
    <col min="3" max="3" width="29" style="98" customWidth="1"/>
    <col min="4" max="5" width="9" style="98" customWidth="1"/>
    <col min="6" max="6" width="13" style="74" customWidth="1"/>
    <col min="7" max="8" width="13" style="98" customWidth="1"/>
    <col min="9" max="10" width="13" style="64" customWidth="1"/>
    <col min="11" max="12" width="13" style="98" customWidth="1"/>
    <col min="13" max="16" width="13" style="74" customWidth="1"/>
    <col min="17" max="17" width="15.4285714285714" style="74" customWidth="1"/>
    <col min="18" max="16384" width="8.57142857142857" style="74" customWidth="1"/>
  </cols>
  <sheetData>
    <row r="1" ht="17.25" customHeight="1" spans="1:17">
      <c r="A1" s="99"/>
      <c r="B1" s="100"/>
      <c r="C1" s="100"/>
      <c r="D1" s="100"/>
      <c r="E1" s="100"/>
      <c r="F1" s="101"/>
      <c r="G1" s="100"/>
      <c r="H1" s="100"/>
      <c r="I1" s="83"/>
      <c r="J1" s="83"/>
      <c r="K1" s="100"/>
      <c r="L1" s="129"/>
      <c r="M1" s="130"/>
      <c r="N1" s="130"/>
      <c r="O1" s="130"/>
      <c r="P1" s="130"/>
      <c r="Q1" s="83" t="s">
        <v>451</v>
      </c>
    </row>
    <row r="2" ht="67.5" customHeight="1" spans="1:17">
      <c r="A2" s="102" t="s">
        <v>452</v>
      </c>
      <c r="B2" s="103"/>
      <c r="C2" s="103"/>
      <c r="D2" s="103"/>
      <c r="E2" s="103"/>
      <c r="F2" s="104"/>
      <c r="G2" s="103"/>
      <c r="H2" s="103"/>
      <c r="I2" s="131"/>
      <c r="J2" s="131"/>
      <c r="K2" s="103"/>
      <c r="L2" s="103"/>
      <c r="M2" s="104"/>
      <c r="N2" s="104"/>
      <c r="O2" s="104"/>
      <c r="P2" s="104"/>
      <c r="Q2" s="104"/>
    </row>
    <row r="3" ht="18.75" customHeight="1" spans="1:17">
      <c r="A3" s="105" t="s">
        <v>2</v>
      </c>
      <c r="B3" s="105"/>
      <c r="C3" s="105"/>
      <c r="D3" s="99"/>
      <c r="E3" s="99"/>
      <c r="F3" s="130"/>
      <c r="G3" s="99"/>
      <c r="H3" s="99"/>
      <c r="I3" s="99"/>
      <c r="J3" s="99"/>
      <c r="K3" s="99"/>
      <c r="L3" s="99"/>
      <c r="M3" s="130"/>
      <c r="N3" s="130"/>
      <c r="O3" s="130"/>
      <c r="P3" s="130"/>
      <c r="Q3" s="83" t="s">
        <v>136</v>
      </c>
    </row>
    <row r="4" ht="21.75" customHeight="1" spans="1:17">
      <c r="A4" s="106" t="s">
        <v>453</v>
      </c>
      <c r="B4" s="106" t="s">
        <v>454</v>
      </c>
      <c r="C4" s="106" t="s">
        <v>455</v>
      </c>
      <c r="D4" s="67" t="s">
        <v>456</v>
      </c>
      <c r="E4" s="67" t="s">
        <v>457</v>
      </c>
      <c r="F4" s="138" t="s">
        <v>458</v>
      </c>
      <c r="G4" s="88" t="s">
        <v>152</v>
      </c>
      <c r="H4" s="41"/>
      <c r="I4" s="144"/>
      <c r="J4" s="144"/>
      <c r="K4" s="41"/>
      <c r="L4" s="41"/>
      <c r="M4" s="144"/>
      <c r="N4" s="144"/>
      <c r="O4" s="144"/>
      <c r="P4" s="144"/>
      <c r="Q4" s="96"/>
    </row>
    <row r="5" ht="21.75" customHeight="1" spans="1:17">
      <c r="A5" s="111"/>
      <c r="B5" s="111" t="s">
        <v>459</v>
      </c>
      <c r="C5" s="111" t="s">
        <v>460</v>
      </c>
      <c r="D5" s="111" t="s">
        <v>456</v>
      </c>
      <c r="E5" s="111" t="s">
        <v>461</v>
      </c>
      <c r="F5" s="96"/>
      <c r="G5" s="111" t="s">
        <v>35</v>
      </c>
      <c r="H5" s="138" t="s">
        <v>38</v>
      </c>
      <c r="I5" s="138" t="s">
        <v>462</v>
      </c>
      <c r="J5" s="138" t="s">
        <v>463</v>
      </c>
      <c r="K5" s="111" t="s">
        <v>464</v>
      </c>
      <c r="L5" s="111" t="s">
        <v>42</v>
      </c>
      <c r="M5" s="144"/>
      <c r="N5" s="144"/>
      <c r="O5" s="144"/>
      <c r="P5" s="144"/>
      <c r="Q5" s="96"/>
    </row>
    <row r="6" ht="36" customHeight="1" spans="1:17">
      <c r="A6" s="111"/>
      <c r="B6" s="111"/>
      <c r="C6" s="111"/>
      <c r="D6" s="111"/>
      <c r="E6" s="111"/>
      <c r="F6" s="84"/>
      <c r="G6" s="111"/>
      <c r="H6" s="111"/>
      <c r="I6" s="111" t="s">
        <v>37</v>
      </c>
      <c r="J6" s="111"/>
      <c r="K6" s="111"/>
      <c r="L6" s="111" t="s">
        <v>37</v>
      </c>
      <c r="M6" s="111" t="s">
        <v>43</v>
      </c>
      <c r="N6" s="111" t="s">
        <v>162</v>
      </c>
      <c r="O6" s="111" t="s">
        <v>45</v>
      </c>
      <c r="P6" s="111" t="s">
        <v>46</v>
      </c>
      <c r="Q6" s="111" t="s">
        <v>47</v>
      </c>
    </row>
    <row r="7" ht="15" customHeight="1" spans="1:17">
      <c r="A7" s="111">
        <v>1</v>
      </c>
      <c r="B7" s="96">
        <v>2</v>
      </c>
      <c r="C7" s="96">
        <v>3</v>
      </c>
      <c r="D7" s="96">
        <v>4</v>
      </c>
      <c r="E7" s="96">
        <v>5</v>
      </c>
      <c r="F7" s="96">
        <v>6</v>
      </c>
      <c r="G7" s="96">
        <v>7</v>
      </c>
      <c r="H7" s="96">
        <v>8</v>
      </c>
      <c r="I7" s="96">
        <v>9</v>
      </c>
      <c r="J7" s="96">
        <v>10</v>
      </c>
      <c r="K7" s="96">
        <v>11</v>
      </c>
      <c r="L7" s="96">
        <v>12</v>
      </c>
      <c r="M7" s="96">
        <v>13</v>
      </c>
      <c r="N7" s="96">
        <v>14</v>
      </c>
      <c r="O7" s="96">
        <v>15</v>
      </c>
      <c r="P7" s="96">
        <v>16</v>
      </c>
      <c r="Q7" s="96">
        <v>17</v>
      </c>
    </row>
    <row r="8" ht="26.25" customHeight="1" spans="1:17">
      <c r="A8" s="80" t="s">
        <v>267</v>
      </c>
      <c r="B8" s="81"/>
      <c r="C8" s="81"/>
      <c r="D8" s="81"/>
      <c r="E8" s="81"/>
      <c r="F8" s="139">
        <v>5</v>
      </c>
      <c r="G8" s="140">
        <v>5</v>
      </c>
      <c r="H8" s="140">
        <v>5</v>
      </c>
      <c r="I8" s="139"/>
      <c r="J8" s="139"/>
      <c r="K8" s="140"/>
      <c r="L8" s="140"/>
      <c r="M8" s="139"/>
      <c r="N8" s="139"/>
      <c r="O8" s="139"/>
      <c r="P8" s="139"/>
      <c r="Q8" s="139"/>
    </row>
    <row r="9" ht="26.25" customHeight="1" spans="1:17">
      <c r="A9" s="80"/>
      <c r="B9" s="80" t="s">
        <v>465</v>
      </c>
      <c r="C9" s="80" t="s">
        <v>466</v>
      </c>
      <c r="D9" s="81" t="s">
        <v>296</v>
      </c>
      <c r="E9" s="81" t="s">
        <v>128</v>
      </c>
      <c r="F9" s="139">
        <v>5</v>
      </c>
      <c r="G9" s="140">
        <v>5</v>
      </c>
      <c r="H9" s="140">
        <v>5</v>
      </c>
      <c r="I9" s="139"/>
      <c r="J9" s="139"/>
      <c r="K9" s="140"/>
      <c r="L9" s="140"/>
      <c r="M9" s="139"/>
      <c r="N9" s="139"/>
      <c r="O9" s="139"/>
      <c r="P9" s="139"/>
      <c r="Q9" s="139"/>
    </row>
    <row r="10" ht="26.25" customHeight="1" spans="1:17">
      <c r="A10" s="80" t="s">
        <v>215</v>
      </c>
      <c r="B10" s="141"/>
      <c r="C10" s="141"/>
      <c r="D10" s="141"/>
      <c r="E10" s="141"/>
      <c r="F10" s="139">
        <v>5</v>
      </c>
      <c r="G10" s="140">
        <v>5</v>
      </c>
      <c r="H10" s="140">
        <v>5</v>
      </c>
      <c r="I10" s="139"/>
      <c r="J10" s="139"/>
      <c r="K10" s="140"/>
      <c r="L10" s="140"/>
      <c r="M10" s="139"/>
      <c r="N10" s="139"/>
      <c r="O10" s="139"/>
      <c r="P10" s="139"/>
      <c r="Q10" s="139"/>
    </row>
    <row r="11" ht="26.25" customHeight="1" spans="1:17">
      <c r="A11" s="141"/>
      <c r="B11" s="80" t="s">
        <v>467</v>
      </c>
      <c r="C11" s="80" t="s">
        <v>468</v>
      </c>
      <c r="D11" s="81" t="s">
        <v>469</v>
      </c>
      <c r="E11" s="81" t="s">
        <v>128</v>
      </c>
      <c r="F11" s="139">
        <v>1</v>
      </c>
      <c r="G11" s="140">
        <v>1</v>
      </c>
      <c r="H11" s="140">
        <v>1</v>
      </c>
      <c r="I11" s="139"/>
      <c r="J11" s="139"/>
      <c r="K11" s="140"/>
      <c r="L11" s="140"/>
      <c r="M11" s="139"/>
      <c r="N11" s="139"/>
      <c r="O11" s="139"/>
      <c r="P11" s="139"/>
      <c r="Q11" s="139"/>
    </row>
    <row r="12" ht="26.25" customHeight="1" spans="1:17">
      <c r="A12" s="141"/>
      <c r="B12" s="80" t="s">
        <v>470</v>
      </c>
      <c r="C12" s="80" t="s">
        <v>471</v>
      </c>
      <c r="D12" s="81" t="s">
        <v>469</v>
      </c>
      <c r="E12" s="81" t="s">
        <v>128</v>
      </c>
      <c r="F12" s="139">
        <v>4</v>
      </c>
      <c r="G12" s="140">
        <v>4</v>
      </c>
      <c r="H12" s="140">
        <v>4</v>
      </c>
      <c r="I12" s="139"/>
      <c r="J12" s="139"/>
      <c r="K12" s="140"/>
      <c r="L12" s="140"/>
      <c r="M12" s="139"/>
      <c r="N12" s="139"/>
      <c r="O12" s="139"/>
      <c r="P12" s="139"/>
      <c r="Q12" s="139"/>
    </row>
    <row r="13" ht="26.25" customHeight="1" spans="1:17">
      <c r="A13" s="80" t="s">
        <v>273</v>
      </c>
      <c r="B13" s="141"/>
      <c r="C13" s="141"/>
      <c r="D13" s="141"/>
      <c r="E13" s="141"/>
      <c r="F13" s="139">
        <v>11</v>
      </c>
      <c r="G13" s="140">
        <v>11</v>
      </c>
      <c r="H13" s="140">
        <v>11</v>
      </c>
      <c r="I13" s="139"/>
      <c r="J13" s="139"/>
      <c r="K13" s="140"/>
      <c r="L13" s="140"/>
      <c r="M13" s="139"/>
      <c r="N13" s="139"/>
      <c r="O13" s="139"/>
      <c r="P13" s="139"/>
      <c r="Q13" s="139"/>
    </row>
    <row r="14" ht="26.25" customHeight="1" spans="1:17">
      <c r="A14" s="141"/>
      <c r="B14" s="80" t="s">
        <v>472</v>
      </c>
      <c r="C14" s="80" t="s">
        <v>473</v>
      </c>
      <c r="D14" s="81" t="s">
        <v>296</v>
      </c>
      <c r="E14" s="81" t="s">
        <v>128</v>
      </c>
      <c r="F14" s="139">
        <v>11</v>
      </c>
      <c r="G14" s="140">
        <v>11</v>
      </c>
      <c r="H14" s="140">
        <v>11</v>
      </c>
      <c r="I14" s="139"/>
      <c r="J14" s="139"/>
      <c r="K14" s="140"/>
      <c r="L14" s="140"/>
      <c r="M14" s="139"/>
      <c r="N14" s="139"/>
      <c r="O14" s="139"/>
      <c r="P14" s="139"/>
      <c r="Q14" s="139"/>
    </row>
    <row r="15" ht="26.25" customHeight="1" spans="1:17">
      <c r="A15" s="80" t="s">
        <v>197</v>
      </c>
      <c r="B15" s="141"/>
      <c r="C15" s="141"/>
      <c r="D15" s="141"/>
      <c r="E15" s="141"/>
      <c r="F15" s="139">
        <v>3.48</v>
      </c>
      <c r="G15" s="140">
        <v>3.48</v>
      </c>
      <c r="H15" s="140">
        <v>3.48</v>
      </c>
      <c r="I15" s="139"/>
      <c r="J15" s="139"/>
      <c r="K15" s="140"/>
      <c r="L15" s="140"/>
      <c r="M15" s="139"/>
      <c r="N15" s="139"/>
      <c r="O15" s="139"/>
      <c r="P15" s="139"/>
      <c r="Q15" s="139"/>
    </row>
    <row r="16" ht="26.25" customHeight="1" spans="1:17">
      <c r="A16" s="141"/>
      <c r="B16" s="80" t="s">
        <v>474</v>
      </c>
      <c r="C16" s="80" t="s">
        <v>475</v>
      </c>
      <c r="D16" s="81" t="s">
        <v>469</v>
      </c>
      <c r="E16" s="81" t="s">
        <v>128</v>
      </c>
      <c r="F16" s="139">
        <v>1</v>
      </c>
      <c r="G16" s="140">
        <v>1</v>
      </c>
      <c r="H16" s="140">
        <v>1</v>
      </c>
      <c r="I16" s="139"/>
      <c r="J16" s="139"/>
      <c r="K16" s="140"/>
      <c r="L16" s="140"/>
      <c r="M16" s="139"/>
      <c r="N16" s="139"/>
      <c r="O16" s="139"/>
      <c r="P16" s="139"/>
      <c r="Q16" s="139"/>
    </row>
    <row r="17" ht="26.25" customHeight="1" spans="1:17">
      <c r="A17" s="141"/>
      <c r="B17" s="80" t="s">
        <v>476</v>
      </c>
      <c r="C17" s="80" t="s">
        <v>477</v>
      </c>
      <c r="D17" s="81" t="s">
        <v>469</v>
      </c>
      <c r="E17" s="81" t="s">
        <v>128</v>
      </c>
      <c r="F17" s="139">
        <v>1</v>
      </c>
      <c r="G17" s="140">
        <v>1</v>
      </c>
      <c r="H17" s="140">
        <v>1</v>
      </c>
      <c r="I17" s="139"/>
      <c r="J17" s="139"/>
      <c r="K17" s="140"/>
      <c r="L17" s="140"/>
      <c r="M17" s="139"/>
      <c r="N17" s="139"/>
      <c r="O17" s="139"/>
      <c r="P17" s="139"/>
      <c r="Q17" s="139"/>
    </row>
    <row r="18" ht="26.25" customHeight="1" spans="1:17">
      <c r="A18" s="141"/>
      <c r="B18" s="80" t="s">
        <v>478</v>
      </c>
      <c r="C18" s="80" t="s">
        <v>478</v>
      </c>
      <c r="D18" s="81" t="s">
        <v>479</v>
      </c>
      <c r="E18" s="81" t="s">
        <v>129</v>
      </c>
      <c r="F18" s="139">
        <v>0.4</v>
      </c>
      <c r="G18" s="140">
        <v>0.4</v>
      </c>
      <c r="H18" s="140">
        <v>0.4</v>
      </c>
      <c r="I18" s="139"/>
      <c r="J18" s="139"/>
      <c r="K18" s="140"/>
      <c r="L18" s="140"/>
      <c r="M18" s="139"/>
      <c r="N18" s="139"/>
      <c r="O18" s="139"/>
      <c r="P18" s="139"/>
      <c r="Q18" s="139"/>
    </row>
    <row r="19" ht="26.25" customHeight="1" spans="1:17">
      <c r="A19" s="141"/>
      <c r="B19" s="80" t="s">
        <v>480</v>
      </c>
      <c r="C19" s="80" t="s">
        <v>480</v>
      </c>
      <c r="D19" s="81" t="s">
        <v>479</v>
      </c>
      <c r="E19" s="81" t="s">
        <v>481</v>
      </c>
      <c r="F19" s="139">
        <v>1.08</v>
      </c>
      <c r="G19" s="140">
        <v>1.08</v>
      </c>
      <c r="H19" s="140">
        <v>1.08</v>
      </c>
      <c r="I19" s="139"/>
      <c r="J19" s="139"/>
      <c r="K19" s="140"/>
      <c r="L19" s="140"/>
      <c r="M19" s="139"/>
      <c r="N19" s="139"/>
      <c r="O19" s="139"/>
      <c r="P19" s="139"/>
      <c r="Q19" s="139"/>
    </row>
    <row r="20" ht="26.25" customHeight="1" spans="1:17">
      <c r="A20" s="142" t="s">
        <v>35</v>
      </c>
      <c r="B20" s="143"/>
      <c r="C20" s="143"/>
      <c r="D20" s="81"/>
      <c r="E20" s="142"/>
      <c r="F20" s="139">
        <v>24.48</v>
      </c>
      <c r="G20" s="140">
        <v>24.48</v>
      </c>
      <c r="H20" s="140">
        <v>24.48</v>
      </c>
      <c r="I20" s="139"/>
      <c r="J20" s="139"/>
      <c r="K20" s="140"/>
      <c r="L20" s="140"/>
      <c r="M20" s="139"/>
      <c r="N20" s="139"/>
      <c r="O20" s="139"/>
      <c r="P20" s="139"/>
      <c r="Q20" s="139"/>
    </row>
  </sheetData>
  <mergeCells count="16">
    <mergeCell ref="A2:Q2"/>
    <mergeCell ref="A3:C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0.188888888888889" right="0.188888888888889" top="0.188888888888889" bottom="0.196527777777778" header="0.188888888888889" footer="0.188888888888889"/>
  <pageSetup paperSize="9" orientation="landscape" useFirstPageNumber="1"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tabSelected="1" workbookViewId="0">
      <selection activeCell="A1" sqref="$A1:$XFD1048576"/>
    </sheetView>
  </sheetViews>
  <sheetFormatPr defaultColWidth="8.57142857142857" defaultRowHeight="12.75" customHeight="1"/>
  <cols>
    <col min="1" max="5" width="11.7142857142857" style="98" customWidth="1"/>
    <col min="6" max="6" width="11.7142857142857" style="74" customWidth="1"/>
    <col min="7" max="8" width="11.7142857142857" style="98" customWidth="1"/>
    <col min="9" max="10" width="11.7142857142857" style="64" customWidth="1"/>
    <col min="11" max="12" width="11.7142857142857" style="98" customWidth="1"/>
    <col min="13" max="17" width="11.7142857142857" style="74" customWidth="1"/>
    <col min="18" max="16384" width="8.57142857142857" style="74" customWidth="1"/>
  </cols>
  <sheetData>
    <row r="1" ht="17.25" customHeight="1" spans="1:17">
      <c r="A1" s="99"/>
      <c r="B1" s="100"/>
      <c r="C1" s="100"/>
      <c r="D1" s="100"/>
      <c r="E1" s="100"/>
      <c r="F1" s="101"/>
      <c r="G1" s="100"/>
      <c r="H1" s="100"/>
      <c r="I1" s="83"/>
      <c r="J1" s="83"/>
      <c r="K1" s="100"/>
      <c r="L1" s="129"/>
      <c r="M1" s="130"/>
      <c r="N1" s="130"/>
      <c r="O1" s="130"/>
      <c r="P1" s="130"/>
      <c r="Q1" s="83" t="s">
        <v>482</v>
      </c>
    </row>
    <row r="2" ht="67.5" customHeight="1" spans="1:17">
      <c r="A2" s="102" t="s">
        <v>483</v>
      </c>
      <c r="B2" s="103"/>
      <c r="C2" s="103"/>
      <c r="D2" s="103"/>
      <c r="E2" s="103"/>
      <c r="F2" s="104"/>
      <c r="G2" s="103"/>
      <c r="H2" s="103"/>
      <c r="I2" s="131"/>
      <c r="J2" s="131"/>
      <c r="K2" s="103"/>
      <c r="L2" s="103"/>
      <c r="M2" s="104"/>
      <c r="N2" s="104"/>
      <c r="O2" s="104"/>
      <c r="P2" s="104"/>
      <c r="Q2" s="104"/>
    </row>
    <row r="3" ht="37" customHeight="1" spans="1:17">
      <c r="A3" s="105" t="s">
        <v>2</v>
      </c>
      <c r="B3" s="105"/>
      <c r="C3" s="105"/>
      <c r="D3" s="105"/>
      <c r="E3" s="105"/>
      <c r="F3" s="105"/>
      <c r="G3" s="105"/>
      <c r="H3" s="105"/>
      <c r="I3" s="99"/>
      <c r="J3" s="99"/>
      <c r="K3" s="99"/>
      <c r="L3" s="99"/>
      <c r="M3" s="130"/>
      <c r="N3" s="130"/>
      <c r="O3" s="130"/>
      <c r="P3" s="130"/>
      <c r="Q3" s="83" t="s">
        <v>136</v>
      </c>
    </row>
    <row r="4" ht="21.75" customHeight="1" spans="1:17">
      <c r="A4" s="106" t="s">
        <v>453</v>
      </c>
      <c r="B4" s="106" t="s">
        <v>484</v>
      </c>
      <c r="C4" s="67" t="s">
        <v>485</v>
      </c>
      <c r="D4" s="107" t="s">
        <v>486</v>
      </c>
      <c r="E4" s="108" t="s">
        <v>487</v>
      </c>
      <c r="F4" s="109" t="s">
        <v>488</v>
      </c>
      <c r="G4" s="110" t="s">
        <v>152</v>
      </c>
      <c r="H4" s="29"/>
      <c r="I4" s="132"/>
      <c r="J4" s="132"/>
      <c r="K4" s="29"/>
      <c r="L4" s="29"/>
      <c r="M4" s="132"/>
      <c r="N4" s="132"/>
      <c r="O4" s="132"/>
      <c r="P4" s="132"/>
      <c r="Q4" s="137"/>
    </row>
    <row r="5" ht="21.75" customHeight="1" spans="1:17">
      <c r="A5" s="111"/>
      <c r="B5" s="111" t="s">
        <v>459</v>
      </c>
      <c r="C5" s="111" t="s">
        <v>460</v>
      </c>
      <c r="D5" s="112" t="s">
        <v>456</v>
      </c>
      <c r="E5" s="113" t="s">
        <v>461</v>
      </c>
      <c r="F5" s="114"/>
      <c r="G5" s="113" t="s">
        <v>35</v>
      </c>
      <c r="H5" s="109" t="s">
        <v>38</v>
      </c>
      <c r="I5" s="109" t="s">
        <v>462</v>
      </c>
      <c r="J5" s="109" t="s">
        <v>463</v>
      </c>
      <c r="K5" s="133" t="s">
        <v>464</v>
      </c>
      <c r="L5" s="134" t="s">
        <v>489</v>
      </c>
      <c r="M5" s="132"/>
      <c r="N5" s="132"/>
      <c r="O5" s="132"/>
      <c r="P5" s="132"/>
      <c r="Q5" s="137"/>
    </row>
    <row r="6" ht="36" customHeight="1" spans="1:17">
      <c r="A6" s="111"/>
      <c r="B6" s="111"/>
      <c r="C6" s="111"/>
      <c r="D6" s="115"/>
      <c r="E6" s="116"/>
      <c r="F6" s="117"/>
      <c r="G6" s="113"/>
      <c r="H6" s="116"/>
      <c r="I6" s="116" t="s">
        <v>37</v>
      </c>
      <c r="J6" s="116"/>
      <c r="K6" s="135"/>
      <c r="L6" s="116" t="s">
        <v>37</v>
      </c>
      <c r="M6" s="116" t="s">
        <v>43</v>
      </c>
      <c r="N6" s="116" t="s">
        <v>162</v>
      </c>
      <c r="O6" s="116" t="s">
        <v>45</v>
      </c>
      <c r="P6" s="116" t="s">
        <v>46</v>
      </c>
      <c r="Q6" s="116" t="s">
        <v>47</v>
      </c>
    </row>
    <row r="7" ht="15" customHeight="1" spans="1:17">
      <c r="A7" s="116">
        <v>1</v>
      </c>
      <c r="B7" s="118">
        <v>2</v>
      </c>
      <c r="C7" s="118">
        <v>3</v>
      </c>
      <c r="D7" s="119">
        <v>4</v>
      </c>
      <c r="E7" s="119">
        <v>5</v>
      </c>
      <c r="F7" s="119">
        <v>6</v>
      </c>
      <c r="G7" s="119">
        <v>7</v>
      </c>
      <c r="H7" s="119">
        <v>8</v>
      </c>
      <c r="I7" s="119">
        <v>9</v>
      </c>
      <c r="J7" s="119">
        <v>10</v>
      </c>
      <c r="K7" s="119">
        <v>11</v>
      </c>
      <c r="L7" s="119">
        <v>12</v>
      </c>
      <c r="M7" s="119">
        <v>13</v>
      </c>
      <c r="N7" s="119">
        <v>14</v>
      </c>
      <c r="O7" s="119">
        <v>15</v>
      </c>
      <c r="P7" s="119">
        <v>16</v>
      </c>
      <c r="Q7" s="119">
        <v>17</v>
      </c>
    </row>
    <row r="8" ht="26.25" customHeight="1" spans="1:17">
      <c r="A8" s="120" t="s">
        <v>164</v>
      </c>
      <c r="B8" s="121"/>
      <c r="C8" s="121"/>
      <c r="D8" s="121"/>
      <c r="E8" s="121"/>
      <c r="F8" s="122"/>
      <c r="G8" s="123" t="s">
        <v>164</v>
      </c>
      <c r="H8" s="123" t="s">
        <v>164</v>
      </c>
      <c r="I8" s="122" t="s">
        <v>164</v>
      </c>
      <c r="J8" s="122" t="s">
        <v>164</v>
      </c>
      <c r="K8" s="136" t="s">
        <v>164</v>
      </c>
      <c r="L8" s="123" t="s">
        <v>164</v>
      </c>
      <c r="M8" s="122" t="s">
        <v>164</v>
      </c>
      <c r="N8" s="122" t="s">
        <v>164</v>
      </c>
      <c r="O8" s="122" t="s">
        <v>164</v>
      </c>
      <c r="P8" s="122" t="s">
        <v>164</v>
      </c>
      <c r="Q8" s="122" t="s">
        <v>164</v>
      </c>
    </row>
    <row r="9" ht="26.25" customHeight="1" spans="1:17">
      <c r="A9" s="120"/>
      <c r="B9" s="120" t="s">
        <v>164</v>
      </c>
      <c r="C9" s="120" t="s">
        <v>164</v>
      </c>
      <c r="D9" s="120" t="s">
        <v>164</v>
      </c>
      <c r="E9" s="120" t="s">
        <v>164</v>
      </c>
      <c r="F9" s="124" t="s">
        <v>164</v>
      </c>
      <c r="G9" s="123" t="s">
        <v>164</v>
      </c>
      <c r="H9" s="123" t="s">
        <v>164</v>
      </c>
      <c r="I9" s="122" t="s">
        <v>164</v>
      </c>
      <c r="J9" s="122" t="s">
        <v>164</v>
      </c>
      <c r="K9" s="136" t="s">
        <v>164</v>
      </c>
      <c r="L9" s="123" t="s">
        <v>164</v>
      </c>
      <c r="M9" s="122" t="s">
        <v>164</v>
      </c>
      <c r="N9" s="122" t="s">
        <v>164</v>
      </c>
      <c r="O9" s="122" t="s">
        <v>164</v>
      </c>
      <c r="P9" s="122" t="s">
        <v>164</v>
      </c>
      <c r="Q9" s="122" t="s">
        <v>164</v>
      </c>
    </row>
    <row r="10" ht="26.25" customHeight="1" spans="1:17">
      <c r="A10" s="125" t="s">
        <v>35</v>
      </c>
      <c r="B10" s="126"/>
      <c r="C10" s="126"/>
      <c r="D10" s="127"/>
      <c r="E10" s="128"/>
      <c r="F10" s="122"/>
      <c r="G10" s="123" t="s">
        <v>164</v>
      </c>
      <c r="H10" s="123" t="s">
        <v>164</v>
      </c>
      <c r="I10" s="122" t="s">
        <v>164</v>
      </c>
      <c r="J10" s="122" t="s">
        <v>164</v>
      </c>
      <c r="K10" s="136" t="s">
        <v>164</v>
      </c>
      <c r="L10" s="123" t="s">
        <v>164</v>
      </c>
      <c r="M10" s="122" t="s">
        <v>164</v>
      </c>
      <c r="N10" s="122" t="s">
        <v>164</v>
      </c>
      <c r="O10" s="122" t="s">
        <v>164</v>
      </c>
      <c r="P10" s="122" t="s">
        <v>164</v>
      </c>
      <c r="Q10" s="122" t="s">
        <v>164</v>
      </c>
    </row>
    <row r="11" customHeight="1" spans="1:1">
      <c r="A11" s="1" t="s">
        <v>490</v>
      </c>
    </row>
  </sheetData>
  <mergeCells count="16">
    <mergeCell ref="A2:Q2"/>
    <mergeCell ref="A3:H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188888888888889" right="0.188888888888889" top="0.188888888888889" bottom="0.196527777777778" header="0.188888888888889" footer="0.188888888888889"/>
  <pageSetup paperSize="1" scale="65" orientation="landscape" useFirstPageNumber="1"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tabSelected="1" workbookViewId="0">
      <selection activeCell="A1" sqref="$A1:$XFD1048576"/>
    </sheetView>
  </sheetViews>
  <sheetFormatPr defaultColWidth="9.14285714285714" defaultRowHeight="14.25" customHeight="1"/>
  <cols>
    <col min="1" max="1" width="20.7142857142857" style="1" customWidth="1"/>
    <col min="2" max="13" width="10.7142857142857" style="1" customWidth="1"/>
    <col min="14" max="14" width="10.7142857142857" style="64" customWidth="1"/>
    <col min="15" max="16384" width="9.14285714285714" style="64" customWidth="1"/>
  </cols>
  <sheetData>
    <row r="1" ht="13.5" customHeight="1" spans="1:14">
      <c r="A1" s="25"/>
      <c r="B1" s="25"/>
      <c r="C1" s="25"/>
      <c r="D1" s="86"/>
      <c r="M1" s="83"/>
      <c r="N1" s="83" t="s">
        <v>491</v>
      </c>
    </row>
    <row r="2" ht="44.25" customHeight="1" spans="1:14">
      <c r="A2" s="65" t="s">
        <v>492</v>
      </c>
      <c r="B2" s="4"/>
      <c r="C2" s="4"/>
      <c r="D2" s="4"/>
      <c r="E2" s="4"/>
      <c r="F2" s="4"/>
      <c r="G2" s="4"/>
      <c r="H2" s="4"/>
      <c r="I2" s="4"/>
      <c r="J2" s="4"/>
      <c r="K2" s="4"/>
      <c r="L2" s="4"/>
      <c r="M2" s="4"/>
      <c r="N2" s="94"/>
    </row>
    <row r="3" ht="18" customHeight="1" spans="1:14">
      <c r="A3" s="87" t="s">
        <v>2</v>
      </c>
      <c r="B3" s="87"/>
      <c r="C3" s="87"/>
      <c r="D3" s="87"/>
      <c r="E3" s="87"/>
      <c r="F3" s="87"/>
      <c r="G3" s="87"/>
      <c r="H3" s="87"/>
      <c r="I3" s="87"/>
      <c r="M3" s="95"/>
      <c r="N3" s="95" t="s">
        <v>136</v>
      </c>
    </row>
    <row r="4" ht="19.5" customHeight="1" spans="1:14">
      <c r="A4" s="41" t="s">
        <v>493</v>
      </c>
      <c r="B4" s="41" t="s">
        <v>152</v>
      </c>
      <c r="C4" s="41"/>
      <c r="D4" s="41"/>
      <c r="E4" s="88" t="s">
        <v>494</v>
      </c>
      <c r="F4" s="41"/>
      <c r="G4" s="41"/>
      <c r="H4" s="41"/>
      <c r="I4" s="41"/>
      <c r="J4" s="41"/>
      <c r="K4" s="41"/>
      <c r="L4" s="41"/>
      <c r="M4" s="41"/>
      <c r="N4" s="96"/>
    </row>
    <row r="5" ht="52" customHeight="1" spans="1:14">
      <c r="A5" s="41"/>
      <c r="B5" s="41" t="s">
        <v>35</v>
      </c>
      <c r="C5" s="40" t="s">
        <v>38</v>
      </c>
      <c r="D5" s="40" t="s">
        <v>462</v>
      </c>
      <c r="E5" s="89" t="s">
        <v>495</v>
      </c>
      <c r="F5" s="89" t="s">
        <v>496</v>
      </c>
      <c r="G5" s="89" t="s">
        <v>497</v>
      </c>
      <c r="H5" s="89" t="s">
        <v>498</v>
      </c>
      <c r="I5" s="89" t="s">
        <v>499</v>
      </c>
      <c r="J5" s="89" t="s">
        <v>500</v>
      </c>
      <c r="K5" s="89" t="s">
        <v>501</v>
      </c>
      <c r="L5" s="89" t="s">
        <v>502</v>
      </c>
      <c r="M5" s="89" t="s">
        <v>503</v>
      </c>
      <c r="N5" s="97" t="s">
        <v>504</v>
      </c>
    </row>
    <row r="6" ht="19.5" customHeight="1" spans="1:14">
      <c r="A6" s="41">
        <v>1</v>
      </c>
      <c r="B6" s="41">
        <v>2</v>
      </c>
      <c r="C6" s="41">
        <v>3</v>
      </c>
      <c r="D6" s="90">
        <v>4</v>
      </c>
      <c r="E6" s="41">
        <v>5</v>
      </c>
      <c r="F6" s="41">
        <v>6</v>
      </c>
      <c r="G6" s="90">
        <v>7</v>
      </c>
      <c r="H6" s="41">
        <v>8</v>
      </c>
      <c r="I6" s="41">
        <v>9</v>
      </c>
      <c r="J6" s="90">
        <v>10</v>
      </c>
      <c r="K6" s="41">
        <v>11</v>
      </c>
      <c r="L6" s="41">
        <v>12</v>
      </c>
      <c r="M6" s="90">
        <v>13</v>
      </c>
      <c r="N6" s="41">
        <v>14</v>
      </c>
    </row>
    <row r="7" ht="19.5" customHeight="1" spans="1:14">
      <c r="A7" s="44" t="s">
        <v>164</v>
      </c>
      <c r="B7" s="91" t="s">
        <v>164</v>
      </c>
      <c r="C7" s="91" t="s">
        <v>164</v>
      </c>
      <c r="D7" s="92" t="s">
        <v>164</v>
      </c>
      <c r="E7" s="91" t="s">
        <v>164</v>
      </c>
      <c r="F7" s="91" t="s">
        <v>164</v>
      </c>
      <c r="G7" s="91" t="s">
        <v>164</v>
      </c>
      <c r="H7" s="91" t="s">
        <v>164</v>
      </c>
      <c r="I7" s="91" t="s">
        <v>164</v>
      </c>
      <c r="J7" s="91" t="s">
        <v>164</v>
      </c>
      <c r="K7" s="91" t="s">
        <v>164</v>
      </c>
      <c r="L7" s="91" t="s">
        <v>164</v>
      </c>
      <c r="M7" s="91" t="s">
        <v>164</v>
      </c>
      <c r="N7" s="91" t="s">
        <v>164</v>
      </c>
    </row>
    <row r="8" ht="19.5" customHeight="1" spans="1:14">
      <c r="A8" s="93" t="s">
        <v>164</v>
      </c>
      <c r="B8" s="91" t="s">
        <v>164</v>
      </c>
      <c r="C8" s="91" t="s">
        <v>164</v>
      </c>
      <c r="D8" s="92" t="s">
        <v>164</v>
      </c>
      <c r="E8" s="91" t="s">
        <v>164</v>
      </c>
      <c r="F8" s="91" t="s">
        <v>164</v>
      </c>
      <c r="G8" s="91" t="s">
        <v>164</v>
      </c>
      <c r="H8" s="91" t="s">
        <v>164</v>
      </c>
      <c r="I8" s="91" t="s">
        <v>164</v>
      </c>
      <c r="J8" s="91" t="s">
        <v>164</v>
      </c>
      <c r="K8" s="91" t="s">
        <v>164</v>
      </c>
      <c r="L8" s="91" t="s">
        <v>164</v>
      </c>
      <c r="M8" s="91" t="s">
        <v>164</v>
      </c>
      <c r="N8" s="91" t="s">
        <v>164</v>
      </c>
    </row>
    <row r="9" ht="19.5" customHeight="1" spans="1:14">
      <c r="A9" s="46" t="s">
        <v>35</v>
      </c>
      <c r="B9" s="91" t="s">
        <v>164</v>
      </c>
      <c r="C9" s="91" t="s">
        <v>164</v>
      </c>
      <c r="D9" s="92" t="s">
        <v>164</v>
      </c>
      <c r="E9" s="91" t="s">
        <v>164</v>
      </c>
      <c r="F9" s="91" t="s">
        <v>164</v>
      </c>
      <c r="G9" s="91" t="s">
        <v>164</v>
      </c>
      <c r="H9" s="91" t="s">
        <v>164</v>
      </c>
      <c r="I9" s="91" t="s">
        <v>164</v>
      </c>
      <c r="J9" s="91" t="s">
        <v>164</v>
      </c>
      <c r="K9" s="91" t="s">
        <v>164</v>
      </c>
      <c r="L9" s="91" t="s">
        <v>164</v>
      </c>
      <c r="M9" s="91" t="s">
        <v>164</v>
      </c>
      <c r="N9" s="91" t="s">
        <v>164</v>
      </c>
    </row>
    <row r="10" customHeight="1" spans="1:11">
      <c r="A10" s="56" t="s">
        <v>505</v>
      </c>
      <c r="B10" s="56"/>
      <c r="C10" s="56"/>
      <c r="D10" s="56"/>
      <c r="E10" s="56"/>
      <c r="F10" s="56"/>
      <c r="G10" s="56"/>
      <c r="H10" s="56"/>
      <c r="I10" s="56"/>
      <c r="J10" s="56"/>
      <c r="K10" s="56"/>
    </row>
  </sheetData>
  <mergeCells count="6">
    <mergeCell ref="A2:N2"/>
    <mergeCell ref="A3:I3"/>
    <mergeCell ref="B4:D4"/>
    <mergeCell ref="E4:N4"/>
    <mergeCell ref="A10:K10"/>
    <mergeCell ref="A4:A5"/>
  </mergeCells>
  <printOptions horizontalCentered="1"/>
  <pageMargins left="1" right="1" top="0.75" bottom="0.75" header="0" footer="0"/>
  <pageSetup paperSize="9" scale="82"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tabSelected="1" workbookViewId="0">
      <selection activeCell="A1" sqref="$A1:$XFD1048576"/>
    </sheetView>
  </sheetViews>
  <sheetFormatPr defaultColWidth="9.14285714285714" defaultRowHeight="12" customHeight="1"/>
  <cols>
    <col min="1" max="5" width="14.7142857142857" style="63" customWidth="1"/>
    <col min="6" max="6" width="14.7142857142857" style="64" customWidth="1"/>
    <col min="7" max="7" width="14.7142857142857" style="63" customWidth="1"/>
    <col min="8" max="9" width="14.7142857142857" style="64" customWidth="1"/>
    <col min="10" max="10" width="14.7142857142857" style="74" customWidth="1"/>
    <col min="11" max="16384" width="9.14285714285714" style="74" customWidth="1"/>
  </cols>
  <sheetData>
    <row r="1" ht="15.75" customHeight="1" spans="10:10">
      <c r="J1" s="83" t="s">
        <v>506</v>
      </c>
    </row>
    <row r="2" s="72" customFormat="1" ht="70.5" customHeight="1" spans="1:10">
      <c r="A2" s="75" t="s">
        <v>507</v>
      </c>
      <c r="B2" s="76"/>
      <c r="C2" s="76"/>
      <c r="D2" s="76"/>
      <c r="E2" s="76"/>
      <c r="F2" s="77"/>
      <c r="G2" s="76"/>
      <c r="H2" s="77"/>
      <c r="I2" s="77"/>
      <c r="J2" s="77"/>
    </row>
    <row r="3" s="73" customFormat="1" ht="15.75" customHeight="1" spans="1:10">
      <c r="A3" s="38" t="s">
        <v>2</v>
      </c>
      <c r="B3" s="38"/>
      <c r="C3" s="38"/>
      <c r="D3" s="38"/>
      <c r="E3" s="38"/>
      <c r="F3" s="38"/>
      <c r="G3" s="78"/>
      <c r="H3" s="79"/>
      <c r="I3" s="79"/>
      <c r="J3" s="79"/>
    </row>
    <row r="4" ht="60" customHeight="1" spans="1:10">
      <c r="A4" s="40" t="s">
        <v>280</v>
      </c>
      <c r="B4" s="40" t="s">
        <v>281</v>
      </c>
      <c r="C4" s="40" t="s">
        <v>282</v>
      </c>
      <c r="D4" s="40" t="s">
        <v>283</v>
      </c>
      <c r="E4" s="40" t="s">
        <v>284</v>
      </c>
      <c r="F4" s="39" t="s">
        <v>285</v>
      </c>
      <c r="G4" s="40" t="s">
        <v>286</v>
      </c>
      <c r="H4" s="39" t="s">
        <v>287</v>
      </c>
      <c r="I4" s="39" t="s">
        <v>288</v>
      </c>
      <c r="J4" s="84" t="s">
        <v>289</v>
      </c>
    </row>
    <row r="5" ht="15" customHeight="1" spans="1:10">
      <c r="A5" s="41">
        <v>1</v>
      </c>
      <c r="B5" s="41">
        <v>2</v>
      </c>
      <c r="C5" s="41">
        <v>3</v>
      </c>
      <c r="D5" s="41">
        <v>4</v>
      </c>
      <c r="E5" s="41">
        <v>5</v>
      </c>
      <c r="F5" s="41">
        <v>6</v>
      </c>
      <c r="G5" s="41">
        <v>7</v>
      </c>
      <c r="H5" s="41">
        <v>8</v>
      </c>
      <c r="I5" s="41">
        <v>9</v>
      </c>
      <c r="J5" s="41">
        <v>10</v>
      </c>
    </row>
    <row r="6" ht="28.5" customHeight="1" spans="1:10">
      <c r="A6" s="80" t="s">
        <v>164</v>
      </c>
      <c r="B6" s="81"/>
      <c r="C6" s="81"/>
      <c r="D6" s="81"/>
      <c r="E6" s="81"/>
      <c r="F6" s="82"/>
      <c r="G6" s="81"/>
      <c r="H6" s="82"/>
      <c r="I6" s="82"/>
      <c r="J6" s="82"/>
    </row>
    <row r="7" ht="51" customHeight="1" spans="1:10">
      <c r="A7" s="80" t="s">
        <v>164</v>
      </c>
      <c r="B7" s="44" t="s">
        <v>164</v>
      </c>
      <c r="C7" s="81"/>
      <c r="D7" s="81"/>
      <c r="E7" s="81"/>
      <c r="F7" s="82"/>
      <c r="G7" s="81"/>
      <c r="H7" s="82"/>
      <c r="I7" s="82"/>
      <c r="J7" s="82"/>
    </row>
    <row r="8" ht="27.75" customHeight="1" spans="1:10">
      <c r="A8" s="81"/>
      <c r="B8" s="81"/>
      <c r="C8" s="80" t="s">
        <v>164</v>
      </c>
      <c r="D8" s="80" t="s">
        <v>164</v>
      </c>
      <c r="E8" s="80" t="s">
        <v>164</v>
      </c>
      <c r="F8" s="82" t="s">
        <v>164</v>
      </c>
      <c r="G8" s="80" t="s">
        <v>164</v>
      </c>
      <c r="H8" s="82" t="s">
        <v>164</v>
      </c>
      <c r="I8" s="82" t="s">
        <v>164</v>
      </c>
      <c r="J8" s="85" t="s">
        <v>164</v>
      </c>
    </row>
    <row r="9" customHeight="1" spans="1:7">
      <c r="A9" s="71" t="s">
        <v>508</v>
      </c>
      <c r="B9" s="71"/>
      <c r="C9" s="71"/>
      <c r="D9" s="71"/>
      <c r="E9" s="71"/>
      <c r="F9" s="71"/>
      <c r="G9" s="71"/>
    </row>
  </sheetData>
  <mergeCells count="3">
    <mergeCell ref="A2:J2"/>
    <mergeCell ref="A3:F3"/>
    <mergeCell ref="A9:G9"/>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tabSelected="1" workbookViewId="0">
      <selection activeCell="A1" sqref="$A1:$XFD1048576"/>
    </sheetView>
  </sheetViews>
  <sheetFormatPr defaultColWidth="9.14285714285714" defaultRowHeight="12" customHeight="1" outlineLevelCol="7"/>
  <cols>
    <col min="1" max="8" width="15.7142857142857" style="63" customWidth="1"/>
    <col min="9" max="16384" width="9.14285714285714" style="64" customWidth="1"/>
  </cols>
  <sheetData>
    <row r="1" ht="14.25" customHeight="1" spans="8:8">
      <c r="H1" s="37" t="s">
        <v>509</v>
      </c>
    </row>
    <row r="2" ht="57" customHeight="1" spans="1:8">
      <c r="A2" s="65" t="s">
        <v>510</v>
      </c>
      <c r="B2" s="4"/>
      <c r="C2" s="4"/>
      <c r="D2" s="4"/>
      <c r="E2" s="4"/>
      <c r="F2" s="4"/>
      <c r="G2" s="4"/>
      <c r="H2" s="4"/>
    </row>
    <row r="3" ht="13.5" customHeight="1" spans="1:5">
      <c r="A3" s="66" t="s">
        <v>2</v>
      </c>
      <c r="B3" s="66"/>
      <c r="C3" s="66"/>
      <c r="D3" s="66"/>
      <c r="E3" s="66"/>
    </row>
    <row r="4" ht="18" customHeight="1" spans="1:8">
      <c r="A4" s="40" t="s">
        <v>448</v>
      </c>
      <c r="B4" s="40" t="s">
        <v>511</v>
      </c>
      <c r="C4" s="40" t="s">
        <v>512</v>
      </c>
      <c r="D4" s="40" t="s">
        <v>513</v>
      </c>
      <c r="E4" s="40" t="s">
        <v>456</v>
      </c>
      <c r="F4" s="40" t="s">
        <v>514</v>
      </c>
      <c r="G4" s="40"/>
      <c r="H4" s="40"/>
    </row>
    <row r="5" ht="18" customHeight="1" spans="1:8">
      <c r="A5" s="40"/>
      <c r="B5" s="40"/>
      <c r="C5" s="40"/>
      <c r="D5" s="40"/>
      <c r="E5" s="40"/>
      <c r="F5" s="40" t="s">
        <v>457</v>
      </c>
      <c r="G5" s="40" t="s">
        <v>515</v>
      </c>
      <c r="H5" s="40" t="s">
        <v>516</v>
      </c>
    </row>
    <row r="6" ht="21" customHeight="1" spans="1:8">
      <c r="A6" s="67">
        <v>1</v>
      </c>
      <c r="B6" s="67">
        <v>2</v>
      </c>
      <c r="C6" s="67">
        <v>3</v>
      </c>
      <c r="D6" s="67">
        <v>4</v>
      </c>
      <c r="E6" s="67">
        <v>5</v>
      </c>
      <c r="F6" s="67">
        <v>6</v>
      </c>
      <c r="G6" s="67">
        <v>7</v>
      </c>
      <c r="H6" s="67">
        <v>8</v>
      </c>
    </row>
    <row r="7" ht="23.25" customHeight="1" spans="1:8">
      <c r="A7" s="68" t="s">
        <v>164</v>
      </c>
      <c r="B7" s="68"/>
      <c r="C7" s="68"/>
      <c r="D7" s="68"/>
      <c r="E7" s="68"/>
      <c r="F7" s="69" t="s">
        <v>164</v>
      </c>
      <c r="G7" s="69"/>
      <c r="H7" s="69" t="s">
        <v>164</v>
      </c>
    </row>
    <row r="8" ht="23.25" customHeight="1" spans="1:8">
      <c r="A8" s="41"/>
      <c r="B8" s="70" t="s">
        <v>164</v>
      </c>
      <c r="C8" s="70" t="s">
        <v>164</v>
      </c>
      <c r="D8" s="70" t="s">
        <v>164</v>
      </c>
      <c r="E8" s="40" t="s">
        <v>164</v>
      </c>
      <c r="F8" s="69" t="s">
        <v>164</v>
      </c>
      <c r="G8" s="69" t="s">
        <v>164</v>
      </c>
      <c r="H8" s="69" t="s">
        <v>164</v>
      </c>
    </row>
    <row r="9" ht="27" customHeight="1" spans="1:8">
      <c r="A9" s="71" t="s">
        <v>517</v>
      </c>
      <c r="B9" s="71"/>
      <c r="C9" s="71"/>
      <c r="D9" s="71"/>
      <c r="E9" s="71"/>
      <c r="F9" s="71"/>
      <c r="G9" s="71"/>
      <c r="H9" s="71"/>
    </row>
  </sheetData>
  <mergeCells count="9">
    <mergeCell ref="A2:H2"/>
    <mergeCell ref="A3:E3"/>
    <mergeCell ref="F4:H4"/>
    <mergeCell ref="A9:H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tabSelected="1" workbookViewId="0">
      <selection activeCell="A1" sqref="$A1:$XFD1048576"/>
    </sheetView>
  </sheetViews>
  <sheetFormatPr defaultColWidth="9.14285714285714" defaultRowHeight="14.25" customHeight="1"/>
  <cols>
    <col min="1" max="1" width="13.4285714285714" style="1" customWidth="1"/>
    <col min="2" max="3" width="16" style="1" customWidth="1"/>
    <col min="4" max="4" width="11.1428571428571" style="1" customWidth="1"/>
    <col min="5" max="5" width="17.7142857142857" style="1" customWidth="1"/>
    <col min="6" max="6" width="9.85714285714286" style="1" customWidth="1"/>
    <col min="7" max="7" width="17.7142857142857" style="1" customWidth="1"/>
    <col min="8" max="8" width="11.1428571428571" style="1" customWidth="1"/>
    <col min="9" max="11" width="15.4285714285714" style="1" customWidth="1"/>
    <col min="12" max="16384" width="9.14285714285714" style="1" customWidth="1"/>
  </cols>
  <sheetData>
    <row r="1" ht="19.5" customHeight="1" spans="4:11">
      <c r="D1" s="3"/>
      <c r="E1" s="3"/>
      <c r="F1" s="3"/>
      <c r="G1" s="3"/>
      <c r="H1" s="25"/>
      <c r="I1" s="25"/>
      <c r="J1" s="25"/>
      <c r="K1" s="57" t="s">
        <v>518</v>
      </c>
    </row>
    <row r="2" ht="42.75" customHeight="1" spans="1:11">
      <c r="A2" s="48" t="s">
        <v>519</v>
      </c>
      <c r="B2" s="4"/>
      <c r="C2" s="4"/>
      <c r="D2" s="4"/>
      <c r="E2" s="4"/>
      <c r="F2" s="4"/>
      <c r="G2" s="4"/>
      <c r="H2" s="4"/>
      <c r="I2" s="4"/>
      <c r="J2" s="4"/>
      <c r="K2" s="4"/>
    </row>
    <row r="3" ht="26" customHeight="1" spans="1:11">
      <c r="A3" s="5" t="s">
        <v>2</v>
      </c>
      <c r="B3" s="6"/>
      <c r="C3" s="6"/>
      <c r="D3" s="6"/>
      <c r="E3" s="6"/>
      <c r="F3" s="6"/>
      <c r="G3" s="6"/>
      <c r="H3" s="26"/>
      <c r="I3" s="26"/>
      <c r="J3" s="26"/>
      <c r="K3" s="58" t="s">
        <v>136</v>
      </c>
    </row>
    <row r="4" ht="21.75" customHeight="1" spans="1:11">
      <c r="A4" s="7" t="s">
        <v>236</v>
      </c>
      <c r="B4" s="7" t="s">
        <v>147</v>
      </c>
      <c r="C4" s="7" t="s">
        <v>237</v>
      </c>
      <c r="D4" s="8" t="s">
        <v>148</v>
      </c>
      <c r="E4" s="8" t="s">
        <v>149</v>
      </c>
      <c r="F4" s="8" t="s">
        <v>238</v>
      </c>
      <c r="G4" s="8" t="s">
        <v>239</v>
      </c>
      <c r="H4" s="27" t="s">
        <v>35</v>
      </c>
      <c r="I4" s="28" t="s">
        <v>520</v>
      </c>
      <c r="J4" s="29"/>
      <c r="K4" s="59"/>
    </row>
    <row r="5" ht="21.75" customHeight="1" spans="1:11">
      <c r="A5" s="9"/>
      <c r="B5" s="9"/>
      <c r="C5" s="9"/>
      <c r="D5" s="11"/>
      <c r="E5" s="11"/>
      <c r="F5" s="11"/>
      <c r="G5" s="11"/>
      <c r="H5" s="10"/>
      <c r="I5" s="8" t="s">
        <v>38</v>
      </c>
      <c r="J5" s="8" t="s">
        <v>39</v>
      </c>
      <c r="K5" s="8" t="s">
        <v>40</v>
      </c>
    </row>
    <row r="6" ht="40.5" customHeight="1" spans="1:11">
      <c r="A6" s="12"/>
      <c r="B6" s="12"/>
      <c r="C6" s="12"/>
      <c r="D6" s="14"/>
      <c r="E6" s="14"/>
      <c r="F6" s="14"/>
      <c r="G6" s="14"/>
      <c r="H6" s="13"/>
      <c r="I6" s="14" t="s">
        <v>37</v>
      </c>
      <c r="J6" s="14"/>
      <c r="K6" s="14"/>
    </row>
    <row r="7" ht="15" customHeight="1" spans="1:11">
      <c r="A7" s="49">
        <v>1</v>
      </c>
      <c r="B7" s="49">
        <v>2</v>
      </c>
      <c r="C7" s="49">
        <v>3</v>
      </c>
      <c r="D7" s="49">
        <v>4</v>
      </c>
      <c r="E7" s="49">
        <v>5</v>
      </c>
      <c r="F7" s="49">
        <v>6</v>
      </c>
      <c r="G7" s="49">
        <v>7</v>
      </c>
      <c r="H7" s="49">
        <v>8</v>
      </c>
      <c r="I7" s="49">
        <v>9</v>
      </c>
      <c r="J7" s="60">
        <v>10</v>
      </c>
      <c r="K7" s="60">
        <v>11</v>
      </c>
    </row>
    <row r="8" ht="18.75" customHeight="1" spans="1:11">
      <c r="A8" s="19"/>
      <c r="B8" s="17" t="s">
        <v>164</v>
      </c>
      <c r="C8" s="19"/>
      <c r="D8" s="19"/>
      <c r="E8" s="19"/>
      <c r="F8" s="19"/>
      <c r="G8" s="19"/>
      <c r="H8" s="50" t="s">
        <v>164</v>
      </c>
      <c r="I8" s="50" t="s">
        <v>164</v>
      </c>
      <c r="J8" s="50" t="s">
        <v>164</v>
      </c>
      <c r="K8" s="50"/>
    </row>
    <row r="9" ht="18.75" customHeight="1" spans="1:11">
      <c r="A9" s="51" t="s">
        <v>164</v>
      </c>
      <c r="B9" s="52" t="s">
        <v>164</v>
      </c>
      <c r="C9" s="52" t="s">
        <v>164</v>
      </c>
      <c r="D9" s="52" t="s">
        <v>164</v>
      </c>
      <c r="E9" s="52" t="s">
        <v>164</v>
      </c>
      <c r="F9" s="52" t="s">
        <v>164</v>
      </c>
      <c r="G9" s="52" t="s">
        <v>164</v>
      </c>
      <c r="H9" s="53" t="s">
        <v>164</v>
      </c>
      <c r="I9" s="61" t="s">
        <v>164</v>
      </c>
      <c r="J9" s="61" t="s">
        <v>164</v>
      </c>
      <c r="K9" s="61"/>
    </row>
    <row r="10" ht="18.75" customHeight="1" spans="1:11">
      <c r="A10" s="54" t="s">
        <v>106</v>
      </c>
      <c r="B10" s="47"/>
      <c r="C10" s="47"/>
      <c r="D10" s="47"/>
      <c r="E10" s="47"/>
      <c r="F10" s="47"/>
      <c r="G10" s="47"/>
      <c r="H10" s="55" t="s">
        <v>164</v>
      </c>
      <c r="I10" s="62" t="s">
        <v>164</v>
      </c>
      <c r="J10" s="61" t="s">
        <v>164</v>
      </c>
      <c r="K10" s="61"/>
    </row>
    <row r="11" customHeight="1" spans="1:7">
      <c r="A11" s="56" t="s">
        <v>521</v>
      </c>
      <c r="B11" s="56"/>
      <c r="C11" s="56"/>
      <c r="D11" s="56"/>
      <c r="E11" s="56"/>
      <c r="F11" s="56"/>
      <c r="G11" s="56"/>
    </row>
  </sheetData>
  <mergeCells count="16">
    <mergeCell ref="A2:K2"/>
    <mergeCell ref="A3:G3"/>
    <mergeCell ref="I4:K4"/>
    <mergeCell ref="A10:G10"/>
    <mergeCell ref="A11:G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93"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tabSelected="1" workbookViewId="0">
      <selection activeCell="A1" sqref="$A1:$XFD1048576"/>
    </sheetView>
  </sheetViews>
  <sheetFormatPr defaultColWidth="9.14285714285714" defaultRowHeight="14.25" customHeight="1" outlineLevelCol="6"/>
  <cols>
    <col min="1" max="1" width="27.5714285714286" style="1" customWidth="1"/>
    <col min="2" max="2" width="14.5714285714286" style="1" customWidth="1"/>
    <col min="3" max="3" width="36" style="1" customWidth="1"/>
    <col min="4" max="4" width="11.2857142857143" style="1" customWidth="1"/>
    <col min="5" max="5" width="16.5714285714286" style="1" customWidth="1"/>
    <col min="6" max="6" width="15.7142857142857" style="1" customWidth="1"/>
    <col min="7" max="7" width="16.2857142857143" style="1" customWidth="1"/>
    <col min="8" max="16384" width="9.14285714285714" style="1" customWidth="1"/>
  </cols>
  <sheetData>
    <row r="1" ht="13.5" customHeight="1" spans="2:7">
      <c r="B1" s="2"/>
      <c r="G1" s="37" t="s">
        <v>522</v>
      </c>
    </row>
    <row r="2" ht="66.75" customHeight="1" spans="1:7">
      <c r="A2" s="4" t="s">
        <v>523</v>
      </c>
      <c r="B2" s="4"/>
      <c r="C2" s="4"/>
      <c r="D2" s="4"/>
      <c r="E2" s="4"/>
      <c r="F2" s="4"/>
      <c r="G2" s="4"/>
    </row>
    <row r="3" ht="24" customHeight="1" spans="1:7">
      <c r="A3" s="38" t="s">
        <v>2</v>
      </c>
      <c r="B3" s="38"/>
      <c r="C3" s="38"/>
      <c r="D3" s="38"/>
      <c r="E3" s="38"/>
      <c r="F3" s="38"/>
      <c r="G3" s="37" t="s">
        <v>136</v>
      </c>
    </row>
    <row r="4" ht="21.75" customHeight="1" spans="1:7">
      <c r="A4" s="39" t="s">
        <v>237</v>
      </c>
      <c r="B4" s="40" t="s">
        <v>236</v>
      </c>
      <c r="C4" s="39" t="s">
        <v>147</v>
      </c>
      <c r="D4" s="39" t="s">
        <v>524</v>
      </c>
      <c r="E4" s="41" t="s">
        <v>38</v>
      </c>
      <c r="F4" s="41"/>
      <c r="G4" s="41"/>
    </row>
    <row r="5" ht="21.75" customHeight="1" spans="1:7">
      <c r="A5" s="39"/>
      <c r="B5" s="41"/>
      <c r="C5" s="39"/>
      <c r="D5" s="39"/>
      <c r="E5" s="40" t="s">
        <v>525</v>
      </c>
      <c r="F5" s="40" t="s">
        <v>526</v>
      </c>
      <c r="G5" s="40" t="s">
        <v>527</v>
      </c>
    </row>
    <row r="6" ht="15" customHeight="1" spans="1:7">
      <c r="A6" s="41">
        <v>1</v>
      </c>
      <c r="B6" s="41">
        <v>2</v>
      </c>
      <c r="C6" s="41">
        <v>3</v>
      </c>
      <c r="D6" s="42">
        <v>4</v>
      </c>
      <c r="E6" s="42">
        <v>5</v>
      </c>
      <c r="F6" s="42">
        <v>6</v>
      </c>
      <c r="G6" s="42">
        <v>7</v>
      </c>
    </row>
    <row r="7" ht="26" customHeight="1" spans="1:7">
      <c r="A7" s="43" t="s">
        <v>49</v>
      </c>
      <c r="B7" s="43" t="s">
        <v>243</v>
      </c>
      <c r="C7" s="44" t="s">
        <v>242</v>
      </c>
      <c r="D7" s="43" t="s">
        <v>528</v>
      </c>
      <c r="E7" s="45">
        <v>1.1352</v>
      </c>
      <c r="F7" s="45"/>
      <c r="G7" s="45"/>
    </row>
    <row r="8" ht="26" customHeight="1" spans="1:7">
      <c r="A8" s="43" t="s">
        <v>49</v>
      </c>
      <c r="B8" s="43" t="s">
        <v>247</v>
      </c>
      <c r="C8" s="44" t="s">
        <v>246</v>
      </c>
      <c r="D8" s="43" t="s">
        <v>528</v>
      </c>
      <c r="E8" s="45">
        <v>8</v>
      </c>
      <c r="F8" s="45"/>
      <c r="G8" s="45"/>
    </row>
    <row r="9" ht="26" customHeight="1" spans="1:7">
      <c r="A9" s="43" t="s">
        <v>49</v>
      </c>
      <c r="B9" s="43" t="s">
        <v>247</v>
      </c>
      <c r="C9" s="44" t="s">
        <v>254</v>
      </c>
      <c r="D9" s="43" t="s">
        <v>528</v>
      </c>
      <c r="E9" s="45">
        <v>10</v>
      </c>
      <c r="F9" s="45"/>
      <c r="G9" s="45"/>
    </row>
    <row r="10" ht="26" customHeight="1" spans="1:7">
      <c r="A10" s="43" t="s">
        <v>49</v>
      </c>
      <c r="B10" s="43" t="s">
        <v>247</v>
      </c>
      <c r="C10" s="44" t="s">
        <v>256</v>
      </c>
      <c r="D10" s="43" t="s">
        <v>528</v>
      </c>
      <c r="E10" s="45">
        <v>5</v>
      </c>
      <c r="F10" s="45"/>
      <c r="G10" s="45"/>
    </row>
    <row r="11" ht="26" customHeight="1" spans="1:7">
      <c r="A11" s="43" t="s">
        <v>49</v>
      </c>
      <c r="B11" s="43" t="s">
        <v>247</v>
      </c>
      <c r="C11" s="44" t="s">
        <v>260</v>
      </c>
      <c r="D11" s="43" t="s">
        <v>528</v>
      </c>
      <c r="E11" s="45">
        <v>10</v>
      </c>
      <c r="F11" s="45"/>
      <c r="G11" s="45"/>
    </row>
    <row r="12" ht="26" customHeight="1" spans="1:7">
      <c r="A12" s="43" t="s">
        <v>49</v>
      </c>
      <c r="B12" s="43" t="s">
        <v>247</v>
      </c>
      <c r="C12" s="44" t="s">
        <v>262</v>
      </c>
      <c r="D12" s="43" t="s">
        <v>528</v>
      </c>
      <c r="E12" s="45">
        <v>37</v>
      </c>
      <c r="F12" s="45"/>
      <c r="G12" s="45"/>
    </row>
    <row r="13" ht="26" customHeight="1" spans="1:7">
      <c r="A13" s="43" t="s">
        <v>49</v>
      </c>
      <c r="B13" s="43" t="s">
        <v>247</v>
      </c>
      <c r="C13" s="44" t="s">
        <v>264</v>
      </c>
      <c r="D13" s="43" t="s">
        <v>528</v>
      </c>
      <c r="E13" s="45">
        <v>10</v>
      </c>
      <c r="F13" s="45"/>
      <c r="G13" s="45"/>
    </row>
    <row r="14" ht="26" customHeight="1" spans="1:7">
      <c r="A14" s="43" t="s">
        <v>49</v>
      </c>
      <c r="B14" s="43" t="s">
        <v>247</v>
      </c>
      <c r="C14" s="44" t="s">
        <v>267</v>
      </c>
      <c r="D14" s="43" t="s">
        <v>528</v>
      </c>
      <c r="E14" s="45">
        <v>30</v>
      </c>
      <c r="F14" s="45"/>
      <c r="G14" s="45"/>
    </row>
    <row r="15" ht="26" customHeight="1" spans="1:7">
      <c r="A15" s="43" t="s">
        <v>49</v>
      </c>
      <c r="B15" s="43" t="s">
        <v>247</v>
      </c>
      <c r="C15" s="44" t="s">
        <v>269</v>
      </c>
      <c r="D15" s="43" t="s">
        <v>528</v>
      </c>
      <c r="E15" s="45">
        <v>10</v>
      </c>
      <c r="F15" s="45"/>
      <c r="G15" s="45"/>
    </row>
    <row r="16" ht="26" customHeight="1" spans="1:7">
      <c r="A16" s="43" t="s">
        <v>49</v>
      </c>
      <c r="B16" s="43" t="s">
        <v>247</v>
      </c>
      <c r="C16" s="44" t="s">
        <v>271</v>
      </c>
      <c r="D16" s="43" t="s">
        <v>528</v>
      </c>
      <c r="E16" s="45">
        <v>10</v>
      </c>
      <c r="F16" s="45"/>
      <c r="G16" s="45"/>
    </row>
    <row r="17" ht="26" customHeight="1" spans="1:7">
      <c r="A17" s="43" t="s">
        <v>49</v>
      </c>
      <c r="B17" s="43" t="s">
        <v>247</v>
      </c>
      <c r="C17" s="44" t="s">
        <v>273</v>
      </c>
      <c r="D17" s="43" t="s">
        <v>528</v>
      </c>
      <c r="E17" s="45">
        <v>20</v>
      </c>
      <c r="F17" s="45"/>
      <c r="G17" s="45"/>
    </row>
    <row r="18" ht="18.75" customHeight="1" spans="1:7">
      <c r="A18" s="46" t="s">
        <v>106</v>
      </c>
      <c r="B18" s="47"/>
      <c r="C18" s="47"/>
      <c r="D18" s="47"/>
      <c r="E18" s="45">
        <v>151.1352</v>
      </c>
      <c r="F18" s="45"/>
      <c r="G18" s="45"/>
    </row>
  </sheetData>
  <mergeCells count="8">
    <mergeCell ref="A2:G2"/>
    <mergeCell ref="A3:F3"/>
    <mergeCell ref="E4:G4"/>
    <mergeCell ref="A18:D18"/>
    <mergeCell ref="A4:A5"/>
    <mergeCell ref="B4:B5"/>
    <mergeCell ref="C4:C5"/>
    <mergeCell ref="D4:D5"/>
  </mergeCells>
  <printOptions horizontalCentered="1"/>
  <pageMargins left="0.385416666666667" right="0.385416666666667" top="0.583333333333333" bottom="0.583333333333333" header="0.5" footer="0.5"/>
  <pageSetup paperSize="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topLeftCell="C9" workbookViewId="0">
      <selection activeCell="A1" sqref="$A1:$XFD1048576"/>
    </sheetView>
  </sheetViews>
  <sheetFormatPr defaultColWidth="9.14285714285714" defaultRowHeight="14.25" customHeight="1"/>
  <cols>
    <col min="1" max="1" width="13.8571428571429" style="1" customWidth="1"/>
    <col min="2" max="2" width="13.1428571428571" style="1" customWidth="1"/>
    <col min="3" max="3" width="25.7142857142857" style="1" customWidth="1"/>
    <col min="4" max="4" width="23.8571428571429" style="1" customWidth="1"/>
    <col min="5" max="5" width="12" style="1" customWidth="1"/>
    <col min="6" max="6" width="15.5714285714286" style="1" customWidth="1"/>
    <col min="7" max="7" width="11.4285714285714" style="1" customWidth="1"/>
    <col min="8" max="8" width="12.2857142857143" style="1" customWidth="1"/>
    <col min="9" max="10" width="6.71428571428571" style="1" customWidth="1"/>
    <col min="11" max="11" width="10.1428571428571" style="1" customWidth="1"/>
    <col min="12" max="16372" width="9.14285714285714" style="1" customWidth="1"/>
    <col min="16373" max="16384" width="9.14285714285714" style="1"/>
  </cols>
  <sheetData>
    <row r="1" s="1" customFormat="1" ht="13.5" customHeight="1" spans="2:11">
      <c r="B1" s="2"/>
      <c r="E1" s="3"/>
      <c r="F1" s="3"/>
      <c r="G1" s="3"/>
      <c r="H1" s="3"/>
      <c r="I1" s="25"/>
      <c r="J1" s="25"/>
      <c r="K1" s="25"/>
    </row>
    <row r="2" s="1" customFormat="1" ht="66.75" customHeight="1" spans="1:11">
      <c r="A2" s="4" t="s">
        <v>235</v>
      </c>
      <c r="B2" s="4"/>
      <c r="C2" s="4"/>
      <c r="D2" s="4"/>
      <c r="E2" s="4"/>
      <c r="F2" s="4"/>
      <c r="G2" s="4"/>
      <c r="H2" s="4"/>
      <c r="I2" s="4"/>
      <c r="J2" s="4"/>
      <c r="K2" s="4"/>
    </row>
    <row r="3" s="1" customFormat="1" ht="13.5" customHeight="1" spans="1:11">
      <c r="A3" s="5" t="s">
        <v>2</v>
      </c>
      <c r="B3" s="6"/>
      <c r="C3" s="6"/>
      <c r="D3" s="6"/>
      <c r="E3" s="6"/>
      <c r="F3" s="6"/>
      <c r="G3" s="6"/>
      <c r="H3" s="6"/>
      <c r="I3" s="26"/>
      <c r="J3" s="26"/>
      <c r="K3" s="26"/>
    </row>
    <row r="4" s="1" customFormat="1" ht="21.75" customHeight="1" spans="1:11">
      <c r="A4" s="7" t="s">
        <v>236</v>
      </c>
      <c r="B4" s="8" t="s">
        <v>146</v>
      </c>
      <c r="C4" s="7" t="s">
        <v>147</v>
      </c>
      <c r="D4" s="7" t="s">
        <v>237</v>
      </c>
      <c r="E4" s="8" t="s">
        <v>148</v>
      </c>
      <c r="F4" s="8" t="s">
        <v>149</v>
      </c>
      <c r="G4" s="8" t="s">
        <v>238</v>
      </c>
      <c r="H4" s="8" t="s">
        <v>239</v>
      </c>
      <c r="I4" s="27" t="s">
        <v>35</v>
      </c>
      <c r="J4" s="28" t="s">
        <v>240</v>
      </c>
      <c r="K4" s="29"/>
    </row>
    <row r="5" s="1" customFormat="1" ht="21.75" customHeight="1" spans="1:11">
      <c r="A5" s="9"/>
      <c r="B5" s="10"/>
      <c r="C5" s="9"/>
      <c r="D5" s="9"/>
      <c r="E5" s="11"/>
      <c r="F5" s="11"/>
      <c r="G5" s="11"/>
      <c r="H5" s="11"/>
      <c r="I5" s="10"/>
      <c r="J5" s="30" t="s">
        <v>38</v>
      </c>
      <c r="K5" s="31"/>
    </row>
    <row r="6" s="1" customFormat="1" ht="21" customHeight="1" spans="1:11">
      <c r="A6" s="10"/>
      <c r="B6" s="10"/>
      <c r="C6" s="10"/>
      <c r="D6" s="10"/>
      <c r="E6" s="10"/>
      <c r="F6" s="10"/>
      <c r="G6" s="10"/>
      <c r="H6" s="10"/>
      <c r="I6" s="10"/>
      <c r="J6" s="32"/>
      <c r="K6" s="33"/>
    </row>
    <row r="7" s="1" customFormat="1" ht="59" customHeight="1" spans="1:11">
      <c r="A7" s="12"/>
      <c r="B7" s="13"/>
      <c r="C7" s="12"/>
      <c r="D7" s="12"/>
      <c r="E7" s="14"/>
      <c r="F7" s="14"/>
      <c r="G7" s="14"/>
      <c r="H7" s="14"/>
      <c r="I7" s="13"/>
      <c r="J7" s="34" t="s">
        <v>37</v>
      </c>
      <c r="K7" s="34" t="s">
        <v>241</v>
      </c>
    </row>
    <row r="8" s="1" customFormat="1" ht="15" customHeight="1" spans="1:11">
      <c r="A8" s="15">
        <v>1</v>
      </c>
      <c r="B8" s="15">
        <v>2</v>
      </c>
      <c r="C8" s="15">
        <v>3</v>
      </c>
      <c r="D8" s="15">
        <v>4</v>
      </c>
      <c r="E8" s="15">
        <v>5</v>
      </c>
      <c r="F8" s="15">
        <v>6</v>
      </c>
      <c r="G8" s="15">
        <v>7</v>
      </c>
      <c r="H8" s="15">
        <v>8</v>
      </c>
      <c r="I8" s="15">
        <v>9</v>
      </c>
      <c r="J8" s="15">
        <v>10</v>
      </c>
      <c r="K8" s="15">
        <v>11</v>
      </c>
    </row>
    <row r="9" s="1" customFormat="1" ht="21.75" customHeight="1" spans="1:11">
      <c r="A9" s="16"/>
      <c r="B9" s="16"/>
      <c r="C9" s="17" t="s">
        <v>242</v>
      </c>
      <c r="D9" s="16"/>
      <c r="E9" s="16"/>
      <c r="F9" s="16"/>
      <c r="G9" s="16"/>
      <c r="H9" s="16"/>
      <c r="I9" s="35">
        <v>1.14</v>
      </c>
      <c r="J9" s="36">
        <v>1.14</v>
      </c>
      <c r="K9" s="36">
        <v>1.14</v>
      </c>
    </row>
    <row r="10" s="1" customFormat="1" ht="39" customHeight="1" spans="1:11">
      <c r="A10" s="18" t="s">
        <v>243</v>
      </c>
      <c r="B10" s="18" t="s">
        <v>244</v>
      </c>
      <c r="C10" s="19" t="s">
        <v>242</v>
      </c>
      <c r="D10" s="18" t="s">
        <v>49</v>
      </c>
      <c r="E10" s="18" t="s">
        <v>88</v>
      </c>
      <c r="F10" s="18" t="s">
        <v>245</v>
      </c>
      <c r="G10" s="18" t="s">
        <v>227</v>
      </c>
      <c r="H10" s="18" t="s">
        <v>228</v>
      </c>
      <c r="I10" s="36">
        <v>1.14</v>
      </c>
      <c r="J10" s="36">
        <v>1.14</v>
      </c>
      <c r="K10" s="36">
        <v>1.14</v>
      </c>
    </row>
    <row r="11" s="1" customFormat="1" ht="25" customHeight="1" spans="1:11">
      <c r="A11" s="20"/>
      <c r="B11" s="20"/>
      <c r="C11" s="17" t="s">
        <v>246</v>
      </c>
      <c r="D11" s="20"/>
      <c r="E11" s="20"/>
      <c r="F11" s="20"/>
      <c r="G11" s="20"/>
      <c r="H11" s="20"/>
      <c r="I11" s="35">
        <v>8</v>
      </c>
      <c r="J11" s="35">
        <v>8</v>
      </c>
      <c r="K11" s="35">
        <v>8</v>
      </c>
    </row>
    <row r="12" s="1" customFormat="1" ht="38" customHeight="1" spans="1:11">
      <c r="A12" s="18" t="s">
        <v>247</v>
      </c>
      <c r="B12" s="18" t="s">
        <v>248</v>
      </c>
      <c r="C12" s="19" t="s">
        <v>246</v>
      </c>
      <c r="D12" s="18" t="s">
        <v>49</v>
      </c>
      <c r="E12" s="18" t="s">
        <v>74</v>
      </c>
      <c r="F12" s="18" t="s">
        <v>249</v>
      </c>
      <c r="G12" s="18" t="s">
        <v>250</v>
      </c>
      <c r="H12" s="18" t="s">
        <v>251</v>
      </c>
      <c r="I12" s="36">
        <v>4.5</v>
      </c>
      <c r="J12" s="36">
        <v>4.5</v>
      </c>
      <c r="K12" s="36">
        <v>4.5</v>
      </c>
    </row>
    <row r="13" s="1" customFormat="1" ht="35" customHeight="1" spans="1:11">
      <c r="A13" s="18" t="s">
        <v>247</v>
      </c>
      <c r="B13" s="18" t="s">
        <v>248</v>
      </c>
      <c r="C13" s="19" t="s">
        <v>246</v>
      </c>
      <c r="D13" s="18" t="s">
        <v>49</v>
      </c>
      <c r="E13" s="18" t="s">
        <v>74</v>
      </c>
      <c r="F13" s="18" t="s">
        <v>249</v>
      </c>
      <c r="G13" s="18" t="s">
        <v>252</v>
      </c>
      <c r="H13" s="18" t="s">
        <v>253</v>
      </c>
      <c r="I13" s="36">
        <v>3.5</v>
      </c>
      <c r="J13" s="36">
        <v>3.5</v>
      </c>
      <c r="K13" s="36">
        <v>3.5</v>
      </c>
    </row>
    <row r="14" s="1" customFormat="1" ht="21.75" customHeight="1" spans="1:11">
      <c r="A14" s="20"/>
      <c r="B14" s="20"/>
      <c r="C14" s="17" t="s">
        <v>254</v>
      </c>
      <c r="D14" s="20"/>
      <c r="E14" s="20"/>
      <c r="F14" s="20"/>
      <c r="G14" s="20"/>
      <c r="H14" s="20"/>
      <c r="I14" s="35">
        <v>10</v>
      </c>
      <c r="J14" s="35">
        <v>10</v>
      </c>
      <c r="K14" s="35">
        <v>10</v>
      </c>
    </row>
    <row r="15" s="1" customFormat="1" ht="39" customHeight="1" spans="1:11">
      <c r="A15" s="18" t="s">
        <v>247</v>
      </c>
      <c r="B15" s="18" t="s">
        <v>255</v>
      </c>
      <c r="C15" s="19" t="s">
        <v>254</v>
      </c>
      <c r="D15" s="18" t="s">
        <v>49</v>
      </c>
      <c r="E15" s="18" t="s">
        <v>74</v>
      </c>
      <c r="F15" s="18" t="s">
        <v>249</v>
      </c>
      <c r="G15" s="18" t="s">
        <v>202</v>
      </c>
      <c r="H15" s="18" t="s">
        <v>203</v>
      </c>
      <c r="I15" s="36">
        <v>10</v>
      </c>
      <c r="J15" s="36">
        <v>10</v>
      </c>
      <c r="K15" s="36">
        <v>10</v>
      </c>
    </row>
    <row r="16" s="1" customFormat="1" ht="21.75" customHeight="1" spans="1:11">
      <c r="A16" s="20"/>
      <c r="B16" s="20"/>
      <c r="C16" s="17" t="s">
        <v>256</v>
      </c>
      <c r="D16" s="20"/>
      <c r="E16" s="20"/>
      <c r="F16" s="20"/>
      <c r="G16" s="20"/>
      <c r="H16" s="20"/>
      <c r="I16" s="35">
        <v>5</v>
      </c>
      <c r="J16" s="35">
        <v>5</v>
      </c>
      <c r="K16" s="35">
        <v>5</v>
      </c>
    </row>
    <row r="17" s="1" customFormat="1" ht="42" customHeight="1" spans="1:11">
      <c r="A17" s="18" t="s">
        <v>247</v>
      </c>
      <c r="B17" s="18" t="s">
        <v>257</v>
      </c>
      <c r="C17" s="19" t="s">
        <v>256</v>
      </c>
      <c r="D17" s="18" t="s">
        <v>49</v>
      </c>
      <c r="E17" s="18" t="s">
        <v>74</v>
      </c>
      <c r="F17" s="18" t="s">
        <v>249</v>
      </c>
      <c r="G17" s="18" t="s">
        <v>202</v>
      </c>
      <c r="H17" s="18" t="s">
        <v>203</v>
      </c>
      <c r="I17" s="36">
        <v>3</v>
      </c>
      <c r="J17" s="36">
        <v>3</v>
      </c>
      <c r="K17" s="36">
        <v>3</v>
      </c>
    </row>
    <row r="18" s="1" customFormat="1" ht="36" customHeight="1" spans="1:11">
      <c r="A18" s="18" t="s">
        <v>247</v>
      </c>
      <c r="B18" s="18" t="s">
        <v>257</v>
      </c>
      <c r="C18" s="19" t="s">
        <v>256</v>
      </c>
      <c r="D18" s="18" t="s">
        <v>49</v>
      </c>
      <c r="E18" s="18" t="s">
        <v>74</v>
      </c>
      <c r="F18" s="18" t="s">
        <v>249</v>
      </c>
      <c r="G18" s="18" t="s">
        <v>258</v>
      </c>
      <c r="H18" s="18" t="s">
        <v>259</v>
      </c>
      <c r="I18" s="36">
        <v>2</v>
      </c>
      <c r="J18" s="36">
        <v>2</v>
      </c>
      <c r="K18" s="36">
        <v>2</v>
      </c>
    </row>
    <row r="19" s="1" customFormat="1" ht="21.75" customHeight="1" spans="1:11">
      <c r="A19" s="20"/>
      <c r="B19" s="20"/>
      <c r="C19" s="17" t="s">
        <v>260</v>
      </c>
      <c r="D19" s="20"/>
      <c r="E19" s="20"/>
      <c r="F19" s="20"/>
      <c r="G19" s="20"/>
      <c r="H19" s="20"/>
      <c r="I19" s="35">
        <v>10</v>
      </c>
      <c r="J19" s="35">
        <v>10</v>
      </c>
      <c r="K19" s="35">
        <v>10</v>
      </c>
    </row>
    <row r="20" s="1" customFormat="1" ht="43" customHeight="1" spans="1:11">
      <c r="A20" s="18" t="s">
        <v>247</v>
      </c>
      <c r="B20" s="18" t="s">
        <v>261</v>
      </c>
      <c r="C20" s="19" t="s">
        <v>260</v>
      </c>
      <c r="D20" s="18" t="s">
        <v>49</v>
      </c>
      <c r="E20" s="18" t="s">
        <v>74</v>
      </c>
      <c r="F20" s="18" t="s">
        <v>249</v>
      </c>
      <c r="G20" s="18" t="s">
        <v>258</v>
      </c>
      <c r="H20" s="18" t="s">
        <v>259</v>
      </c>
      <c r="I20" s="36">
        <v>10</v>
      </c>
      <c r="J20" s="36">
        <v>10</v>
      </c>
      <c r="K20" s="36">
        <v>10</v>
      </c>
    </row>
    <row r="21" s="1" customFormat="1" ht="21.75" customHeight="1" spans="1:11">
      <c r="A21" s="20"/>
      <c r="B21" s="20"/>
      <c r="C21" s="17" t="s">
        <v>262</v>
      </c>
      <c r="D21" s="20"/>
      <c r="E21" s="20"/>
      <c r="F21" s="20"/>
      <c r="G21" s="20"/>
      <c r="H21" s="20"/>
      <c r="I21" s="35">
        <v>37</v>
      </c>
      <c r="J21" s="35">
        <v>37</v>
      </c>
      <c r="K21" s="35">
        <v>37</v>
      </c>
    </row>
    <row r="22" s="1" customFormat="1" ht="38" customHeight="1" spans="1:11">
      <c r="A22" s="18" t="s">
        <v>247</v>
      </c>
      <c r="B22" s="18" t="s">
        <v>263</v>
      </c>
      <c r="C22" s="19" t="s">
        <v>262</v>
      </c>
      <c r="D22" s="18" t="s">
        <v>49</v>
      </c>
      <c r="E22" s="18" t="s">
        <v>74</v>
      </c>
      <c r="F22" s="18" t="s">
        <v>249</v>
      </c>
      <c r="G22" s="18" t="s">
        <v>258</v>
      </c>
      <c r="H22" s="18" t="s">
        <v>259</v>
      </c>
      <c r="I22" s="36">
        <v>37</v>
      </c>
      <c r="J22" s="36">
        <v>37</v>
      </c>
      <c r="K22" s="36">
        <v>37</v>
      </c>
    </row>
    <row r="23" s="1" customFormat="1" ht="21.75" customHeight="1" spans="1:11">
      <c r="A23" s="20"/>
      <c r="B23" s="20"/>
      <c r="C23" s="17" t="s">
        <v>264</v>
      </c>
      <c r="D23" s="20"/>
      <c r="E23" s="20"/>
      <c r="F23" s="20"/>
      <c r="G23" s="20"/>
      <c r="H23" s="20"/>
      <c r="I23" s="35">
        <v>10</v>
      </c>
      <c r="J23" s="35">
        <v>10</v>
      </c>
      <c r="K23" s="35">
        <v>10</v>
      </c>
    </row>
    <row r="24" s="1" customFormat="1" ht="39" customHeight="1" spans="1:11">
      <c r="A24" s="18" t="s">
        <v>247</v>
      </c>
      <c r="B24" s="18" t="s">
        <v>265</v>
      </c>
      <c r="C24" s="21" t="s">
        <v>264</v>
      </c>
      <c r="D24" s="18" t="s">
        <v>49</v>
      </c>
      <c r="E24" s="18" t="s">
        <v>72</v>
      </c>
      <c r="F24" s="18" t="s">
        <v>266</v>
      </c>
      <c r="G24" s="18" t="s">
        <v>202</v>
      </c>
      <c r="H24" s="18" t="s">
        <v>203</v>
      </c>
      <c r="I24" s="36">
        <v>10</v>
      </c>
      <c r="J24" s="36">
        <v>10</v>
      </c>
      <c r="K24" s="36">
        <v>10</v>
      </c>
    </row>
    <row r="25" s="1" customFormat="1" ht="21.75" customHeight="1" spans="1:11">
      <c r="A25" s="20"/>
      <c r="B25" s="20"/>
      <c r="C25" s="17" t="s">
        <v>267</v>
      </c>
      <c r="D25" s="20"/>
      <c r="E25" s="20"/>
      <c r="F25" s="20"/>
      <c r="G25" s="20"/>
      <c r="H25" s="20"/>
      <c r="I25" s="35">
        <v>30</v>
      </c>
      <c r="J25" s="35">
        <v>30</v>
      </c>
      <c r="K25" s="35">
        <v>30</v>
      </c>
    </row>
    <row r="26" s="1" customFormat="1" ht="37" customHeight="1" spans="1:11">
      <c r="A26" s="18" t="s">
        <v>247</v>
      </c>
      <c r="B26" s="18" t="s">
        <v>268</v>
      </c>
      <c r="C26" s="19" t="s">
        <v>267</v>
      </c>
      <c r="D26" s="18" t="s">
        <v>49</v>
      </c>
      <c r="E26" s="18" t="s">
        <v>74</v>
      </c>
      <c r="F26" s="18" t="s">
        <v>249</v>
      </c>
      <c r="G26" s="18" t="s">
        <v>202</v>
      </c>
      <c r="H26" s="18" t="s">
        <v>203</v>
      </c>
      <c r="I26" s="36">
        <v>30</v>
      </c>
      <c r="J26" s="36">
        <v>30</v>
      </c>
      <c r="K26" s="36">
        <v>30</v>
      </c>
    </row>
    <row r="27" s="1" customFormat="1" ht="30" customHeight="1" spans="1:11">
      <c r="A27" s="20"/>
      <c r="B27" s="20"/>
      <c r="C27" s="17" t="s">
        <v>269</v>
      </c>
      <c r="D27" s="20"/>
      <c r="E27" s="20"/>
      <c r="F27" s="20"/>
      <c r="G27" s="20"/>
      <c r="H27" s="20"/>
      <c r="I27" s="35">
        <v>10</v>
      </c>
      <c r="J27" s="35">
        <v>10</v>
      </c>
      <c r="K27" s="35">
        <v>10</v>
      </c>
    </row>
    <row r="28" s="1" customFormat="1" ht="41" customHeight="1" spans="1:11">
      <c r="A28" s="18" t="s">
        <v>247</v>
      </c>
      <c r="B28" s="18" t="s">
        <v>270</v>
      </c>
      <c r="C28" s="19" t="s">
        <v>269</v>
      </c>
      <c r="D28" s="18" t="s">
        <v>49</v>
      </c>
      <c r="E28" s="18" t="s">
        <v>74</v>
      </c>
      <c r="F28" s="18" t="s">
        <v>249</v>
      </c>
      <c r="G28" s="18" t="s">
        <v>258</v>
      </c>
      <c r="H28" s="18" t="s">
        <v>259</v>
      </c>
      <c r="I28" s="36">
        <v>10</v>
      </c>
      <c r="J28" s="36">
        <v>10</v>
      </c>
      <c r="K28" s="36">
        <v>10</v>
      </c>
    </row>
    <row r="29" s="1" customFormat="1" ht="21.75" customHeight="1" spans="1:11">
      <c r="A29" s="20"/>
      <c r="B29" s="20"/>
      <c r="C29" s="17" t="s">
        <v>271</v>
      </c>
      <c r="D29" s="20"/>
      <c r="E29" s="20"/>
      <c r="F29" s="20"/>
      <c r="G29" s="20"/>
      <c r="H29" s="20"/>
      <c r="I29" s="35">
        <v>10</v>
      </c>
      <c r="J29" s="35">
        <v>10</v>
      </c>
      <c r="K29" s="35">
        <v>10</v>
      </c>
    </row>
    <row r="30" s="1" customFormat="1" ht="39" customHeight="1" spans="1:11">
      <c r="A30" s="18" t="s">
        <v>247</v>
      </c>
      <c r="B30" s="18" t="s">
        <v>272</v>
      </c>
      <c r="C30" s="21" t="s">
        <v>271</v>
      </c>
      <c r="D30" s="18" t="s">
        <v>49</v>
      </c>
      <c r="E30" s="18" t="s">
        <v>74</v>
      </c>
      <c r="F30" s="18" t="s">
        <v>249</v>
      </c>
      <c r="G30" s="18" t="s">
        <v>258</v>
      </c>
      <c r="H30" s="18" t="s">
        <v>259</v>
      </c>
      <c r="I30" s="36">
        <v>10</v>
      </c>
      <c r="J30" s="36">
        <v>10</v>
      </c>
      <c r="K30" s="36">
        <v>10</v>
      </c>
    </row>
    <row r="31" s="1" customFormat="1" ht="21.75" customHeight="1" spans="1:11">
      <c r="A31" s="20"/>
      <c r="B31" s="20"/>
      <c r="C31" s="17" t="s">
        <v>273</v>
      </c>
      <c r="D31" s="20"/>
      <c r="E31" s="20"/>
      <c r="F31" s="20"/>
      <c r="G31" s="20"/>
      <c r="H31" s="20"/>
      <c r="I31" s="35">
        <v>20</v>
      </c>
      <c r="J31" s="35">
        <v>20</v>
      </c>
      <c r="K31" s="35">
        <v>20</v>
      </c>
    </row>
    <row r="32" s="1" customFormat="1" ht="38" customHeight="1" spans="1:11">
      <c r="A32" s="18" t="s">
        <v>247</v>
      </c>
      <c r="B32" s="18" t="s">
        <v>274</v>
      </c>
      <c r="C32" s="21" t="s">
        <v>273</v>
      </c>
      <c r="D32" s="18" t="s">
        <v>49</v>
      </c>
      <c r="E32" s="18" t="s">
        <v>70</v>
      </c>
      <c r="F32" s="18" t="s">
        <v>275</v>
      </c>
      <c r="G32" s="18" t="s">
        <v>276</v>
      </c>
      <c r="H32" s="18" t="s">
        <v>277</v>
      </c>
      <c r="I32" s="36">
        <v>20</v>
      </c>
      <c r="J32" s="36">
        <v>20</v>
      </c>
      <c r="K32" s="36">
        <v>20</v>
      </c>
    </row>
    <row r="33" s="1" customFormat="1" ht="18.75" customHeight="1" spans="1:11">
      <c r="A33" s="22" t="s">
        <v>106</v>
      </c>
      <c r="B33" s="23"/>
      <c r="C33" s="23"/>
      <c r="D33" s="23"/>
      <c r="E33" s="23"/>
      <c r="F33" s="23"/>
      <c r="G33" s="23"/>
      <c r="H33" s="24"/>
      <c r="I33" s="35">
        <v>151.1352</v>
      </c>
      <c r="J33" s="35">
        <v>151.1352</v>
      </c>
      <c r="K33" s="36">
        <v>151.1352</v>
      </c>
    </row>
  </sheetData>
  <mergeCells count="14">
    <mergeCell ref="A2:K2"/>
    <mergeCell ref="A3:H3"/>
    <mergeCell ref="J4:K4"/>
    <mergeCell ref="A33:H33"/>
    <mergeCell ref="A4:A7"/>
    <mergeCell ref="B4:B7"/>
    <mergeCell ref="C4:C7"/>
    <mergeCell ref="D4:D7"/>
    <mergeCell ref="E4:E7"/>
    <mergeCell ref="F4:F7"/>
    <mergeCell ref="G4:G7"/>
    <mergeCell ref="H4:H7"/>
    <mergeCell ref="I4:I7"/>
    <mergeCell ref="J5:K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tabSelected="1" workbookViewId="0">
      <selection activeCell="A1" sqref="$A1:$XFD1048576"/>
    </sheetView>
  </sheetViews>
  <sheetFormatPr defaultColWidth="8" defaultRowHeight="14.25" customHeight="1"/>
  <cols>
    <col min="1" max="1" width="9.14285714285714" style="1" customWidth="1"/>
    <col min="2" max="2" width="26.1428571428571" style="1" customWidth="1"/>
    <col min="3" max="5" width="12.5714285714286" style="239" customWidth="1"/>
    <col min="6" max="8" width="8.71428571428571" style="1" customWidth="1"/>
    <col min="9" max="9" width="8.71428571428571" style="64" customWidth="1"/>
    <col min="10" max="14" width="8.71428571428571" style="1" customWidth="1"/>
    <col min="15" max="18" width="8.71428571428571" style="64" customWidth="1"/>
    <col min="19" max="20" width="8.71428571428571" style="1" customWidth="1"/>
    <col min="21" max="16384" width="8" style="64" customWidth="1"/>
  </cols>
  <sheetData>
    <row r="1" customHeight="1" spans="1:20">
      <c r="A1" s="25"/>
      <c r="B1" s="25"/>
      <c r="C1" s="240"/>
      <c r="D1" s="240"/>
      <c r="E1" s="240"/>
      <c r="F1" s="25"/>
      <c r="G1" s="25"/>
      <c r="H1" s="25"/>
      <c r="I1" s="192"/>
      <c r="J1" s="25"/>
      <c r="K1" s="25"/>
      <c r="L1" s="25"/>
      <c r="M1" s="25"/>
      <c r="N1" s="25"/>
      <c r="O1" s="192"/>
      <c r="P1" s="192"/>
      <c r="Q1" s="192"/>
      <c r="R1" s="192"/>
      <c r="S1" s="252" t="s">
        <v>30</v>
      </c>
      <c r="T1" s="57" t="s">
        <v>31</v>
      </c>
    </row>
    <row r="2" ht="36" customHeight="1" spans="1:20">
      <c r="A2" s="193" t="s">
        <v>32</v>
      </c>
      <c r="B2" s="4"/>
      <c r="C2" s="4"/>
      <c r="D2" s="4"/>
      <c r="E2" s="4"/>
      <c r="F2" s="4"/>
      <c r="G2" s="4"/>
      <c r="H2" s="4"/>
      <c r="I2" s="94"/>
      <c r="J2" s="4"/>
      <c r="K2" s="4"/>
      <c r="L2" s="4"/>
      <c r="M2" s="4"/>
      <c r="N2" s="4"/>
      <c r="O2" s="94"/>
      <c r="P2" s="94"/>
      <c r="Q2" s="94"/>
      <c r="R2" s="94"/>
      <c r="S2" s="4"/>
      <c r="T2" s="94"/>
    </row>
    <row r="3" ht="20.25" customHeight="1" spans="1:20">
      <c r="A3" s="66" t="s">
        <v>2</v>
      </c>
      <c r="B3" s="66"/>
      <c r="C3" s="66"/>
      <c r="D3" s="66"/>
      <c r="E3" s="66"/>
      <c r="F3" s="66"/>
      <c r="G3" s="66"/>
      <c r="H3" s="66"/>
      <c r="I3" s="195"/>
      <c r="J3" s="26"/>
      <c r="K3" s="26"/>
      <c r="L3" s="26"/>
      <c r="M3" s="26"/>
      <c r="N3" s="26"/>
      <c r="O3" s="195"/>
      <c r="P3" s="195"/>
      <c r="Q3" s="195"/>
      <c r="R3" s="195"/>
      <c r="S3" s="182" t="s">
        <v>3</v>
      </c>
      <c r="T3" s="57" t="s">
        <v>3</v>
      </c>
    </row>
    <row r="4" ht="18.75" customHeight="1" spans="1:20">
      <c r="A4" s="138" t="s">
        <v>33</v>
      </c>
      <c r="B4" s="138" t="s">
        <v>34</v>
      </c>
      <c r="C4" s="138" t="s">
        <v>35</v>
      </c>
      <c r="D4" s="138" t="s">
        <v>36</v>
      </c>
      <c r="E4" s="67"/>
      <c r="F4" s="67"/>
      <c r="G4" s="67"/>
      <c r="H4" s="67"/>
      <c r="I4" s="144"/>
      <c r="J4" s="67"/>
      <c r="K4" s="67"/>
      <c r="L4" s="67"/>
      <c r="M4" s="67"/>
      <c r="N4" s="67"/>
      <c r="O4" s="138" t="s">
        <v>25</v>
      </c>
      <c r="P4" s="138"/>
      <c r="Q4" s="138"/>
      <c r="R4" s="138"/>
      <c r="S4" s="67"/>
      <c r="T4" s="138"/>
    </row>
    <row r="5" ht="24.75" customHeight="1" spans="1:20">
      <c r="A5" s="67"/>
      <c r="B5" s="67"/>
      <c r="C5" s="67"/>
      <c r="D5" s="67" t="s">
        <v>37</v>
      </c>
      <c r="E5" s="67" t="s">
        <v>38</v>
      </c>
      <c r="F5" s="67" t="s">
        <v>39</v>
      </c>
      <c r="G5" s="67" t="s">
        <v>40</v>
      </c>
      <c r="H5" s="67" t="s">
        <v>41</v>
      </c>
      <c r="I5" s="144" t="s">
        <v>42</v>
      </c>
      <c r="J5" s="67"/>
      <c r="K5" s="67"/>
      <c r="L5" s="67"/>
      <c r="M5" s="67"/>
      <c r="N5" s="67"/>
      <c r="O5" s="138" t="s">
        <v>37</v>
      </c>
      <c r="P5" s="138" t="s">
        <v>38</v>
      </c>
      <c r="Q5" s="138" t="s">
        <v>39</v>
      </c>
      <c r="R5" s="138" t="s">
        <v>40</v>
      </c>
      <c r="S5" s="67" t="s">
        <v>41</v>
      </c>
      <c r="T5" s="138" t="s">
        <v>42</v>
      </c>
    </row>
    <row r="6" ht="65.25" customHeight="1" spans="1:20">
      <c r="A6" s="41"/>
      <c r="B6" s="41"/>
      <c r="C6" s="41"/>
      <c r="D6" s="41"/>
      <c r="E6" s="41"/>
      <c r="F6" s="41"/>
      <c r="G6" s="41"/>
      <c r="H6" s="41"/>
      <c r="I6" s="84" t="s">
        <v>37</v>
      </c>
      <c r="J6" s="138" t="s">
        <v>43</v>
      </c>
      <c r="K6" s="138" t="s">
        <v>44</v>
      </c>
      <c r="L6" s="138" t="s">
        <v>45</v>
      </c>
      <c r="M6" s="138" t="s">
        <v>46</v>
      </c>
      <c r="N6" s="138" t="s">
        <v>47</v>
      </c>
      <c r="O6" s="84"/>
      <c r="P6" s="84"/>
      <c r="Q6" s="84"/>
      <c r="R6" s="84"/>
      <c r="S6" s="41"/>
      <c r="T6" s="41"/>
    </row>
    <row r="7" ht="16.5" customHeight="1" spans="1:20">
      <c r="A7" s="41">
        <v>1</v>
      </c>
      <c r="B7" s="41">
        <v>2</v>
      </c>
      <c r="C7" s="41">
        <v>3</v>
      </c>
      <c r="D7" s="41">
        <v>4</v>
      </c>
      <c r="E7" s="42">
        <v>5</v>
      </c>
      <c r="F7" s="42">
        <v>6</v>
      </c>
      <c r="G7" s="42">
        <v>7</v>
      </c>
      <c r="H7" s="42">
        <v>8</v>
      </c>
      <c r="I7" s="42">
        <v>9</v>
      </c>
      <c r="J7" s="42">
        <v>10</v>
      </c>
      <c r="K7" s="42">
        <v>11</v>
      </c>
      <c r="L7" s="42">
        <v>12</v>
      </c>
      <c r="M7" s="42">
        <v>13</v>
      </c>
      <c r="N7" s="42">
        <v>14</v>
      </c>
      <c r="O7" s="42">
        <v>15</v>
      </c>
      <c r="P7" s="42">
        <v>16</v>
      </c>
      <c r="Q7" s="42">
        <v>17</v>
      </c>
      <c r="R7" s="42">
        <v>18</v>
      </c>
      <c r="S7" s="42">
        <v>19</v>
      </c>
      <c r="T7" s="42">
        <v>20</v>
      </c>
    </row>
    <row r="8" ht="45" customHeight="1" spans="1:20">
      <c r="A8" s="44" t="s">
        <v>48</v>
      </c>
      <c r="B8" s="44" t="s">
        <v>49</v>
      </c>
      <c r="C8" s="247">
        <v>742.84</v>
      </c>
      <c r="D8" s="247">
        <v>742.84</v>
      </c>
      <c r="E8" s="247">
        <v>742.84</v>
      </c>
      <c r="F8" s="139"/>
      <c r="G8" s="139"/>
      <c r="H8" s="139"/>
      <c r="I8" s="139"/>
      <c r="J8" s="139"/>
      <c r="K8" s="139"/>
      <c r="L8" s="139"/>
      <c r="M8" s="139"/>
      <c r="N8" s="139"/>
      <c r="O8" s="91"/>
      <c r="P8" s="91"/>
      <c r="Q8" s="91"/>
      <c r="R8" s="91"/>
      <c r="S8" s="253"/>
      <c r="T8" s="91"/>
    </row>
    <row r="9" ht="41" customHeight="1" spans="1:20">
      <c r="A9" s="44" t="s">
        <v>50</v>
      </c>
      <c r="B9" s="44" t="s">
        <v>51</v>
      </c>
      <c r="C9" s="247">
        <v>742.84</v>
      </c>
      <c r="D9" s="247">
        <v>742.84</v>
      </c>
      <c r="E9" s="247">
        <v>742.84</v>
      </c>
      <c r="F9" s="139"/>
      <c r="G9" s="139"/>
      <c r="H9" s="139"/>
      <c r="I9" s="139"/>
      <c r="J9" s="139"/>
      <c r="K9" s="139"/>
      <c r="L9" s="139"/>
      <c r="M9" s="139"/>
      <c r="N9" s="139"/>
      <c r="O9" s="251"/>
      <c r="P9" s="251"/>
      <c r="Q9" s="251"/>
      <c r="R9" s="251"/>
      <c r="S9" s="254"/>
      <c r="T9" s="254"/>
    </row>
    <row r="10" ht="16.5" customHeight="1" spans="1:20">
      <c r="A10" s="82" t="s">
        <v>35</v>
      </c>
      <c r="B10" s="91"/>
      <c r="C10" s="247">
        <v>742.84</v>
      </c>
      <c r="D10" s="247">
        <v>742.84</v>
      </c>
      <c r="E10" s="247">
        <v>742.84</v>
      </c>
      <c r="F10" s="139"/>
      <c r="G10" s="139"/>
      <c r="H10" s="139"/>
      <c r="I10" s="139"/>
      <c r="J10" s="139"/>
      <c r="K10" s="139"/>
      <c r="L10" s="139"/>
      <c r="M10" s="139"/>
      <c r="N10" s="139"/>
      <c r="O10" s="91"/>
      <c r="P10" s="91"/>
      <c r="Q10" s="91"/>
      <c r="R10" s="91"/>
      <c r="S10" s="91"/>
      <c r="T10" s="91"/>
    </row>
  </sheetData>
  <mergeCells count="22">
    <mergeCell ref="S1:T1"/>
    <mergeCell ref="A2:T2"/>
    <mergeCell ref="A3:H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64"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tabSelected="1" topLeftCell="A12" workbookViewId="0">
      <selection activeCell="A1" sqref="$A1:$XFD1048576"/>
    </sheetView>
  </sheetViews>
  <sheetFormatPr defaultColWidth="9.14285714285714" defaultRowHeight="14.25" customHeight="1"/>
  <cols>
    <col min="1" max="1" width="14.2857142857143" style="1" customWidth="1"/>
    <col min="2" max="2" width="33.5714285714286" style="1" customWidth="1"/>
    <col min="3" max="6" width="18.7142857142857" style="239" customWidth="1"/>
    <col min="7" max="15" width="9.71428571428571" style="1" customWidth="1"/>
    <col min="16" max="16383" width="9.14285714285714" style="1" customWidth="1"/>
    <col min="16384" max="16384" width="9.14285714285714" style="1"/>
  </cols>
  <sheetData>
    <row r="1" ht="15.75" customHeight="1" spans="1:15">
      <c r="A1" s="25"/>
      <c r="B1" s="25"/>
      <c r="C1" s="240"/>
      <c r="D1" s="240"/>
      <c r="E1" s="240"/>
      <c r="F1" s="240"/>
      <c r="G1" s="25"/>
      <c r="H1" s="25"/>
      <c r="I1" s="25"/>
      <c r="J1" s="25"/>
      <c r="K1" s="25"/>
      <c r="L1" s="25"/>
      <c r="M1" s="25"/>
      <c r="N1" s="25"/>
      <c r="O1" s="37" t="s">
        <v>52</v>
      </c>
    </row>
    <row r="2" ht="48" customHeight="1" spans="1:15">
      <c r="A2" s="4" t="s">
        <v>53</v>
      </c>
      <c r="B2" s="4"/>
      <c r="C2" s="4"/>
      <c r="D2" s="4"/>
      <c r="E2" s="4"/>
      <c r="F2" s="4"/>
      <c r="G2" s="4"/>
      <c r="H2" s="4"/>
      <c r="I2" s="4"/>
      <c r="J2" s="4"/>
      <c r="K2" s="4"/>
      <c r="L2" s="4"/>
      <c r="M2" s="4"/>
      <c r="N2" s="4"/>
      <c r="O2" s="4"/>
    </row>
    <row r="3" ht="15" customHeight="1" spans="1:15">
      <c r="A3" s="241" t="s">
        <v>2</v>
      </c>
      <c r="B3" s="242"/>
      <c r="C3" s="243"/>
      <c r="D3" s="244"/>
      <c r="E3" s="243"/>
      <c r="F3" s="243"/>
      <c r="G3" s="26"/>
      <c r="H3" s="26"/>
      <c r="I3" s="250"/>
      <c r="J3" s="26"/>
      <c r="K3" s="250"/>
      <c r="L3" s="250"/>
      <c r="M3" s="26"/>
      <c r="N3" s="26"/>
      <c r="O3" s="37" t="s">
        <v>3</v>
      </c>
    </row>
    <row r="4" ht="30" customHeight="1" spans="1:15">
      <c r="A4" s="40" t="s">
        <v>54</v>
      </c>
      <c r="B4" s="40" t="s">
        <v>55</v>
      </c>
      <c r="C4" s="41" t="s">
        <v>35</v>
      </c>
      <c r="D4" s="41" t="s">
        <v>38</v>
      </c>
      <c r="E4" s="41"/>
      <c r="F4" s="41" t="s">
        <v>38</v>
      </c>
      <c r="G4" s="67" t="s">
        <v>39</v>
      </c>
      <c r="H4" s="40" t="s">
        <v>40</v>
      </c>
      <c r="I4" s="40" t="s">
        <v>56</v>
      </c>
      <c r="J4" s="41" t="s">
        <v>42</v>
      </c>
      <c r="K4" s="40"/>
      <c r="L4" s="40"/>
      <c r="M4" s="40"/>
      <c r="N4" s="40"/>
      <c r="O4" s="40"/>
    </row>
    <row r="5" ht="51" customHeight="1" spans="1:15">
      <c r="A5" s="41"/>
      <c r="B5" s="41"/>
      <c r="C5" s="41"/>
      <c r="D5" s="41" t="s">
        <v>37</v>
      </c>
      <c r="E5" s="41" t="s">
        <v>57</v>
      </c>
      <c r="F5" s="41" t="s">
        <v>58</v>
      </c>
      <c r="G5" s="41"/>
      <c r="H5" s="41"/>
      <c r="I5" s="41"/>
      <c r="J5" s="41" t="s">
        <v>37</v>
      </c>
      <c r="K5" s="39" t="s">
        <v>59</v>
      </c>
      <c r="L5" s="39" t="s">
        <v>60</v>
      </c>
      <c r="M5" s="39" t="s">
        <v>61</v>
      </c>
      <c r="N5" s="39" t="s">
        <v>62</v>
      </c>
      <c r="O5" s="39" t="s">
        <v>63</v>
      </c>
    </row>
    <row r="6" ht="16.5" customHeight="1" spans="1:15">
      <c r="A6" s="41">
        <v>1</v>
      </c>
      <c r="B6" s="42">
        <v>2</v>
      </c>
      <c r="C6" s="42">
        <v>3</v>
      </c>
      <c r="D6" s="42">
        <v>4</v>
      </c>
      <c r="E6" s="42">
        <v>5</v>
      </c>
      <c r="F6" s="42">
        <v>6</v>
      </c>
      <c r="G6" s="42">
        <v>7</v>
      </c>
      <c r="H6" s="42">
        <v>8</v>
      </c>
      <c r="I6" s="42">
        <v>9</v>
      </c>
      <c r="J6" s="42">
        <v>10</v>
      </c>
      <c r="K6" s="42">
        <v>11</v>
      </c>
      <c r="L6" s="42">
        <v>12</v>
      </c>
      <c r="M6" s="42">
        <v>13</v>
      </c>
      <c r="N6" s="42">
        <v>14</v>
      </c>
      <c r="O6" s="42">
        <v>15</v>
      </c>
    </row>
    <row r="7" ht="20.25" customHeight="1" spans="1:15">
      <c r="A7" s="44" t="s">
        <v>64</v>
      </c>
      <c r="B7" s="85" t="s">
        <v>65</v>
      </c>
      <c r="C7" s="245">
        <f>C8</f>
        <v>537.37</v>
      </c>
      <c r="D7" s="246">
        <f>D8</f>
        <v>537.37</v>
      </c>
      <c r="E7" s="246">
        <f>E8</f>
        <v>387.369066</v>
      </c>
      <c r="F7" s="246">
        <f>F8</f>
        <v>150</v>
      </c>
      <c r="G7" s="139"/>
      <c r="H7" s="140"/>
      <c r="I7" s="139"/>
      <c r="J7" s="140"/>
      <c r="K7" s="140"/>
      <c r="L7" s="140"/>
      <c r="M7" s="139"/>
      <c r="N7" s="140"/>
      <c r="O7" s="140"/>
    </row>
    <row r="8" ht="20.25" customHeight="1" spans="1:15">
      <c r="A8" s="44" t="s">
        <v>66</v>
      </c>
      <c r="B8" s="85" t="s">
        <v>67</v>
      </c>
      <c r="C8" s="245">
        <f>C9+C10+C11+C12</f>
        <v>537.37</v>
      </c>
      <c r="D8" s="247">
        <f>D9+D10+D11+D12</f>
        <v>537.37</v>
      </c>
      <c r="E8" s="247">
        <f>E9+E10+E11+E12</f>
        <v>387.369066</v>
      </c>
      <c r="F8" s="247">
        <f>F9+F10+F11+F12</f>
        <v>150</v>
      </c>
      <c r="G8" s="139"/>
      <c r="H8" s="140"/>
      <c r="I8" s="139"/>
      <c r="J8" s="140"/>
      <c r="K8" s="140"/>
      <c r="L8" s="140"/>
      <c r="M8" s="139"/>
      <c r="N8" s="140"/>
      <c r="O8" s="140"/>
    </row>
    <row r="9" ht="20.25" customHeight="1" spans="1:15">
      <c r="A9" s="44" t="s">
        <v>68</v>
      </c>
      <c r="B9" s="85" t="s">
        <v>69</v>
      </c>
      <c r="C9" s="245">
        <v>387.37</v>
      </c>
      <c r="D9" s="247">
        <v>387.37</v>
      </c>
      <c r="E9" s="246">
        <v>387.369066</v>
      </c>
      <c r="F9" s="246"/>
      <c r="G9" s="139"/>
      <c r="H9" s="140"/>
      <c r="I9" s="139"/>
      <c r="J9" s="140"/>
      <c r="K9" s="140"/>
      <c r="L9" s="140"/>
      <c r="M9" s="139"/>
      <c r="N9" s="140"/>
      <c r="O9" s="140"/>
    </row>
    <row r="10" ht="20.25" customHeight="1" spans="1:15">
      <c r="A10" s="44" t="s">
        <v>70</v>
      </c>
      <c r="B10" s="85" t="s">
        <v>71</v>
      </c>
      <c r="C10" s="245">
        <v>20</v>
      </c>
      <c r="D10" s="247">
        <v>20</v>
      </c>
      <c r="E10" s="246"/>
      <c r="F10" s="246">
        <v>20</v>
      </c>
      <c r="G10" s="139"/>
      <c r="H10" s="140"/>
      <c r="I10" s="139"/>
      <c r="J10" s="140"/>
      <c r="K10" s="140"/>
      <c r="L10" s="140"/>
      <c r="M10" s="139"/>
      <c r="N10" s="140"/>
      <c r="O10" s="140"/>
    </row>
    <row r="11" ht="20.25" customHeight="1" spans="1:15">
      <c r="A11" s="44" t="s">
        <v>72</v>
      </c>
      <c r="B11" s="85" t="s">
        <v>73</v>
      </c>
      <c r="C11" s="245">
        <v>10</v>
      </c>
      <c r="D11" s="247">
        <v>10</v>
      </c>
      <c r="E11" s="246"/>
      <c r="F11" s="246">
        <v>10</v>
      </c>
      <c r="G11" s="139"/>
      <c r="H11" s="140"/>
      <c r="I11" s="139"/>
      <c r="J11" s="140"/>
      <c r="K11" s="140"/>
      <c r="L11" s="140"/>
      <c r="M11" s="139"/>
      <c r="N11" s="140"/>
      <c r="O11" s="140"/>
    </row>
    <row r="12" ht="20.25" customHeight="1" spans="1:15">
      <c r="A12" s="44" t="s">
        <v>74</v>
      </c>
      <c r="B12" s="85" t="s">
        <v>75</v>
      </c>
      <c r="C12" s="245">
        <v>120</v>
      </c>
      <c r="D12" s="247">
        <v>120</v>
      </c>
      <c r="E12" s="246"/>
      <c r="F12" s="246">
        <v>120</v>
      </c>
      <c r="G12" s="139"/>
      <c r="H12" s="140"/>
      <c r="I12" s="139"/>
      <c r="J12" s="140"/>
      <c r="K12" s="140"/>
      <c r="L12" s="140"/>
      <c r="M12" s="139"/>
      <c r="N12" s="140"/>
      <c r="O12" s="140"/>
    </row>
    <row r="13" ht="20.25" customHeight="1" spans="1:15">
      <c r="A13" s="44" t="s">
        <v>76</v>
      </c>
      <c r="B13" s="85" t="s">
        <v>77</v>
      </c>
      <c r="C13" s="248">
        <f>C14</f>
        <v>110.93</v>
      </c>
      <c r="D13" s="246">
        <f>D14</f>
        <v>110.9252</v>
      </c>
      <c r="E13" s="246">
        <f>E14</f>
        <v>109.794117</v>
      </c>
      <c r="F13" s="246">
        <f>F14+F18</f>
        <v>1.1352</v>
      </c>
      <c r="G13" s="139"/>
      <c r="H13" s="140"/>
      <c r="I13" s="139"/>
      <c r="J13" s="140"/>
      <c r="K13" s="140"/>
      <c r="L13" s="140"/>
      <c r="M13" s="139"/>
      <c r="N13" s="140"/>
      <c r="O13" s="140"/>
    </row>
    <row r="14" ht="20.25" customHeight="1" spans="1:15">
      <c r="A14" s="44" t="s">
        <v>78</v>
      </c>
      <c r="B14" s="85" t="s">
        <v>79</v>
      </c>
      <c r="C14" s="245">
        <f>C15+C16+C17+C18</f>
        <v>110.93</v>
      </c>
      <c r="D14" s="247">
        <f>D15+D16+D17+D18</f>
        <v>110.9252</v>
      </c>
      <c r="E14" s="247">
        <f>E15+E16+E17+E18</f>
        <v>109.794117</v>
      </c>
      <c r="F14" s="247"/>
      <c r="G14" s="139"/>
      <c r="H14" s="140"/>
      <c r="I14" s="139"/>
      <c r="J14" s="140"/>
      <c r="K14" s="140"/>
      <c r="L14" s="140"/>
      <c r="M14" s="139"/>
      <c r="N14" s="140"/>
      <c r="O14" s="140"/>
    </row>
    <row r="15" ht="20.25" customHeight="1" spans="1:15">
      <c r="A15" s="44" t="s">
        <v>80</v>
      </c>
      <c r="B15" s="85" t="s">
        <v>81</v>
      </c>
      <c r="C15" s="245">
        <v>18.48</v>
      </c>
      <c r="D15" s="247">
        <v>18.48</v>
      </c>
      <c r="E15" s="246">
        <v>18.48</v>
      </c>
      <c r="F15" s="246"/>
      <c r="G15" s="139"/>
      <c r="H15" s="140"/>
      <c r="I15" s="139"/>
      <c r="J15" s="140"/>
      <c r="K15" s="140"/>
      <c r="L15" s="140"/>
      <c r="M15" s="139"/>
      <c r="N15" s="140"/>
      <c r="O15" s="140"/>
    </row>
    <row r="16" ht="20.25" customHeight="1" spans="1:15">
      <c r="A16" s="44" t="s">
        <v>82</v>
      </c>
      <c r="B16" s="85" t="s">
        <v>83</v>
      </c>
      <c r="C16" s="245">
        <v>47.02</v>
      </c>
      <c r="D16" s="247">
        <v>47.02</v>
      </c>
      <c r="E16" s="246">
        <v>47.024</v>
      </c>
      <c r="F16" s="246"/>
      <c r="G16" s="139"/>
      <c r="H16" s="140"/>
      <c r="I16" s="139"/>
      <c r="J16" s="140"/>
      <c r="K16" s="140"/>
      <c r="L16" s="140"/>
      <c r="M16" s="139"/>
      <c r="N16" s="140"/>
      <c r="O16" s="140"/>
    </row>
    <row r="17" ht="20.25" customHeight="1" spans="1:15">
      <c r="A17" s="44" t="s">
        <v>84</v>
      </c>
      <c r="B17" s="85" t="s">
        <v>85</v>
      </c>
      <c r="C17" s="245">
        <v>44.29</v>
      </c>
      <c r="D17" s="247">
        <v>44.29</v>
      </c>
      <c r="E17" s="246">
        <v>44.290117</v>
      </c>
      <c r="F17" s="246"/>
      <c r="G17" s="139"/>
      <c r="H17" s="140"/>
      <c r="I17" s="139"/>
      <c r="J17" s="140"/>
      <c r="K17" s="140"/>
      <c r="L17" s="140"/>
      <c r="M17" s="139"/>
      <c r="N17" s="140"/>
      <c r="O17" s="140"/>
    </row>
    <row r="18" ht="20.25" customHeight="1" spans="1:15">
      <c r="A18" s="44" t="s">
        <v>86</v>
      </c>
      <c r="B18" s="85" t="s">
        <v>87</v>
      </c>
      <c r="C18" s="245">
        <v>1.14</v>
      </c>
      <c r="D18" s="246">
        <v>1.1352</v>
      </c>
      <c r="E18" s="246"/>
      <c r="F18" s="246">
        <v>1.1352</v>
      </c>
      <c r="G18" s="139"/>
      <c r="H18" s="140"/>
      <c r="I18" s="139"/>
      <c r="J18" s="140"/>
      <c r="K18" s="140"/>
      <c r="L18" s="140"/>
      <c r="M18" s="139"/>
      <c r="N18" s="140"/>
      <c r="O18" s="140"/>
    </row>
    <row r="19" ht="20.25" customHeight="1" spans="1:15">
      <c r="A19" s="44" t="s">
        <v>88</v>
      </c>
      <c r="B19" s="85" t="s">
        <v>89</v>
      </c>
      <c r="C19" s="245">
        <v>1.14</v>
      </c>
      <c r="D19" s="246">
        <v>1.1352</v>
      </c>
      <c r="E19" s="246"/>
      <c r="F19" s="246">
        <v>1.1352</v>
      </c>
      <c r="G19" s="139"/>
      <c r="H19" s="140"/>
      <c r="I19" s="139"/>
      <c r="J19" s="140"/>
      <c r="K19" s="140"/>
      <c r="L19" s="140"/>
      <c r="M19" s="139"/>
      <c r="N19" s="140"/>
      <c r="O19" s="140"/>
    </row>
    <row r="20" ht="20.25" customHeight="1" spans="1:15">
      <c r="A20" s="44" t="s">
        <v>90</v>
      </c>
      <c r="B20" s="85" t="s">
        <v>91</v>
      </c>
      <c r="C20" s="245">
        <f>C21</f>
        <v>52.65</v>
      </c>
      <c r="D20" s="246">
        <v>52.650756</v>
      </c>
      <c r="E20" s="246">
        <v>52.650756</v>
      </c>
      <c r="F20" s="246"/>
      <c r="G20" s="139"/>
      <c r="H20" s="140"/>
      <c r="I20" s="139"/>
      <c r="J20" s="140"/>
      <c r="K20" s="140"/>
      <c r="L20" s="140"/>
      <c r="M20" s="139"/>
      <c r="N20" s="140"/>
      <c r="O20" s="140"/>
    </row>
    <row r="21" ht="20.25" customHeight="1" spans="1:15">
      <c r="A21" s="44" t="s">
        <v>92</v>
      </c>
      <c r="B21" s="85" t="s">
        <v>93</v>
      </c>
      <c r="C21" s="245">
        <f>C22+C23+C24</f>
        <v>52.65</v>
      </c>
      <c r="D21" s="247">
        <f>D22+D23+D24</f>
        <v>52.65</v>
      </c>
      <c r="E21" s="247">
        <f>E22+E23+E24</f>
        <v>52.65</v>
      </c>
      <c r="F21" s="246"/>
      <c r="G21" s="139"/>
      <c r="H21" s="140"/>
      <c r="I21" s="139"/>
      <c r="J21" s="140"/>
      <c r="K21" s="140"/>
      <c r="L21" s="140"/>
      <c r="M21" s="139"/>
      <c r="N21" s="140"/>
      <c r="O21" s="140"/>
    </row>
    <row r="22" ht="20.25" customHeight="1" spans="1:15">
      <c r="A22" s="44" t="s">
        <v>94</v>
      </c>
      <c r="B22" s="85" t="s">
        <v>95</v>
      </c>
      <c r="C22" s="245">
        <v>24.39</v>
      </c>
      <c r="D22" s="247">
        <v>24.39</v>
      </c>
      <c r="E22" s="247">
        <v>24.39</v>
      </c>
      <c r="F22" s="246"/>
      <c r="G22" s="139"/>
      <c r="H22" s="140"/>
      <c r="I22" s="139"/>
      <c r="J22" s="140"/>
      <c r="K22" s="140"/>
      <c r="L22" s="140"/>
      <c r="M22" s="139"/>
      <c r="N22" s="140"/>
      <c r="O22" s="140"/>
    </row>
    <row r="23" ht="20.25" customHeight="1" spans="1:15">
      <c r="A23" s="44" t="s">
        <v>96</v>
      </c>
      <c r="B23" s="85" t="s">
        <v>97</v>
      </c>
      <c r="C23" s="245">
        <v>25.42</v>
      </c>
      <c r="D23" s="247">
        <v>25.42</v>
      </c>
      <c r="E23" s="247">
        <v>25.42</v>
      </c>
      <c r="F23" s="246"/>
      <c r="G23" s="139"/>
      <c r="H23" s="140"/>
      <c r="I23" s="139"/>
      <c r="J23" s="140"/>
      <c r="K23" s="140"/>
      <c r="L23" s="140"/>
      <c r="M23" s="139"/>
      <c r="N23" s="140"/>
      <c r="O23" s="140"/>
    </row>
    <row r="24" ht="20.25" customHeight="1" spans="1:15">
      <c r="A24" s="44" t="s">
        <v>98</v>
      </c>
      <c r="B24" s="85" t="s">
        <v>99</v>
      </c>
      <c r="C24" s="245">
        <v>2.84</v>
      </c>
      <c r="D24" s="247">
        <v>2.84</v>
      </c>
      <c r="E24" s="247">
        <v>2.84</v>
      </c>
      <c r="F24" s="246"/>
      <c r="G24" s="139"/>
      <c r="H24" s="140"/>
      <c r="I24" s="139"/>
      <c r="J24" s="140"/>
      <c r="K24" s="140"/>
      <c r="L24" s="140"/>
      <c r="M24" s="139"/>
      <c r="N24" s="140"/>
      <c r="O24" s="140"/>
    </row>
    <row r="25" ht="20.25" customHeight="1" spans="1:15">
      <c r="A25" s="44" t="s">
        <v>100</v>
      </c>
      <c r="B25" s="85" t="s">
        <v>101</v>
      </c>
      <c r="C25" s="245">
        <f>C26</f>
        <v>41.89</v>
      </c>
      <c r="D25" s="247">
        <f>D26</f>
        <v>41.89</v>
      </c>
      <c r="E25" s="247">
        <f>E26</f>
        <v>41.89</v>
      </c>
      <c r="F25" s="246"/>
      <c r="G25" s="139"/>
      <c r="H25" s="140"/>
      <c r="I25" s="139"/>
      <c r="J25" s="140"/>
      <c r="K25" s="140"/>
      <c r="L25" s="140"/>
      <c r="M25" s="139"/>
      <c r="N25" s="140"/>
      <c r="O25" s="140"/>
    </row>
    <row r="26" ht="20.25" customHeight="1" spans="1:15">
      <c r="A26" s="44" t="s">
        <v>102</v>
      </c>
      <c r="B26" s="85" t="s">
        <v>103</v>
      </c>
      <c r="C26" s="245">
        <f>C27</f>
        <v>41.89</v>
      </c>
      <c r="D26" s="247">
        <f>D27</f>
        <v>41.89</v>
      </c>
      <c r="E26" s="247">
        <f>E27</f>
        <v>41.89</v>
      </c>
      <c r="F26" s="246"/>
      <c r="G26" s="139"/>
      <c r="H26" s="140"/>
      <c r="I26" s="139"/>
      <c r="J26" s="140"/>
      <c r="K26" s="140"/>
      <c r="L26" s="140"/>
      <c r="M26" s="139"/>
      <c r="N26" s="140"/>
      <c r="O26" s="140"/>
    </row>
    <row r="27" ht="20.25" customHeight="1" spans="1:15">
      <c r="A27" s="44" t="s">
        <v>104</v>
      </c>
      <c r="B27" s="85" t="s">
        <v>105</v>
      </c>
      <c r="C27" s="245">
        <v>41.89</v>
      </c>
      <c r="D27" s="247">
        <v>41.89</v>
      </c>
      <c r="E27" s="247">
        <v>41.89</v>
      </c>
      <c r="F27" s="246"/>
      <c r="G27" s="139"/>
      <c r="H27" s="140"/>
      <c r="I27" s="139"/>
      <c r="J27" s="140"/>
      <c r="K27" s="140"/>
      <c r="L27" s="140"/>
      <c r="M27" s="139"/>
      <c r="N27" s="140"/>
      <c r="O27" s="140"/>
    </row>
    <row r="28" ht="17.25" customHeight="1" spans="1:15">
      <c r="A28" s="46" t="s">
        <v>106</v>
      </c>
      <c r="B28" s="249" t="s">
        <v>106</v>
      </c>
      <c r="C28" s="248">
        <f>C7+C13+C20+C25</f>
        <v>742.84</v>
      </c>
      <c r="D28" s="246">
        <f>D7+D13+D20+D25</f>
        <v>742.835956</v>
      </c>
      <c r="E28" s="246">
        <f>E7+E13+E20+E25</f>
        <v>591.703939</v>
      </c>
      <c r="F28" s="246">
        <f>F7+F13+F20+F25</f>
        <v>151.1352</v>
      </c>
      <c r="G28" s="139"/>
      <c r="H28" s="140"/>
      <c r="I28" s="140"/>
      <c r="J28" s="140"/>
      <c r="K28" s="140"/>
      <c r="L28" s="140"/>
      <c r="M28" s="140"/>
      <c r="N28" s="140"/>
      <c r="O28" s="140"/>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tabSelected="1" workbookViewId="0">
      <selection activeCell="A1" sqref="$A1:$XFD1048576"/>
    </sheetView>
  </sheetViews>
  <sheetFormatPr defaultColWidth="9.14285714285714" defaultRowHeight="14.25" customHeight="1" outlineLevelCol="3"/>
  <cols>
    <col min="1" max="1" width="49.2857142857143" style="63" customWidth="1"/>
    <col min="2" max="2" width="38.8571428571429" style="78" customWidth="1"/>
    <col min="3" max="3" width="48.5714285714286" style="63" customWidth="1"/>
    <col min="4" max="4" width="36.4285714285714" style="78" customWidth="1"/>
    <col min="5" max="16384" width="9.14285714285714" style="64" customWidth="1"/>
  </cols>
  <sheetData>
    <row r="1" customHeight="1" spans="1:4">
      <c r="A1" s="229"/>
      <c r="B1" s="230"/>
      <c r="C1" s="229"/>
      <c r="D1" s="37" t="s">
        <v>107</v>
      </c>
    </row>
    <row r="2" ht="57" customHeight="1" spans="1:4">
      <c r="A2" s="75" t="s">
        <v>108</v>
      </c>
      <c r="B2" s="231"/>
      <c r="C2" s="231"/>
      <c r="D2" s="231"/>
    </row>
    <row r="3" ht="17.25" customHeight="1" spans="1:4">
      <c r="A3" s="5" t="s">
        <v>2</v>
      </c>
      <c r="B3" s="232"/>
      <c r="C3" s="232"/>
      <c r="D3" s="37" t="s">
        <v>3</v>
      </c>
    </row>
    <row r="4" ht="19.5" customHeight="1" spans="1:4">
      <c r="A4" s="28" t="s">
        <v>4</v>
      </c>
      <c r="B4" s="59"/>
      <c r="C4" s="28" t="s">
        <v>5</v>
      </c>
      <c r="D4" s="59"/>
    </row>
    <row r="5" ht="21.75" customHeight="1" spans="1:4">
      <c r="A5" s="27" t="s">
        <v>6</v>
      </c>
      <c r="B5" s="198" t="s">
        <v>109</v>
      </c>
      <c r="C5" s="27" t="s">
        <v>110</v>
      </c>
      <c r="D5" s="198" t="s">
        <v>109</v>
      </c>
    </row>
    <row r="6" ht="17.25" customHeight="1" spans="1:4">
      <c r="A6" s="13"/>
      <c r="B6" s="14"/>
      <c r="C6" s="13"/>
      <c r="D6" s="14"/>
    </row>
    <row r="7" ht="17.25" customHeight="1" spans="1:4">
      <c r="A7" s="233" t="s">
        <v>111</v>
      </c>
      <c r="B7" s="218">
        <v>742.84</v>
      </c>
      <c r="C7" s="234" t="s">
        <v>112</v>
      </c>
      <c r="D7" s="226">
        <v>742.84</v>
      </c>
    </row>
    <row r="8" ht="17.25" customHeight="1" spans="1:4">
      <c r="A8" s="235" t="s">
        <v>113</v>
      </c>
      <c r="B8" s="218">
        <v>742.84</v>
      </c>
      <c r="C8" s="234" t="s">
        <v>114</v>
      </c>
      <c r="D8" s="226">
        <v>537.37</v>
      </c>
    </row>
    <row r="9" ht="17.25" customHeight="1" spans="1:4">
      <c r="A9" s="235" t="s">
        <v>115</v>
      </c>
      <c r="B9" s="226"/>
      <c r="C9" s="234" t="s">
        <v>116</v>
      </c>
      <c r="D9" s="226">
        <v>110.93</v>
      </c>
    </row>
    <row r="10" ht="17.25" customHeight="1" spans="1:4">
      <c r="A10" s="235" t="s">
        <v>117</v>
      </c>
      <c r="B10" s="226"/>
      <c r="C10" s="234" t="s">
        <v>118</v>
      </c>
      <c r="D10" s="226">
        <v>52.65</v>
      </c>
    </row>
    <row r="11" ht="17.25" customHeight="1" spans="1:4">
      <c r="A11" s="235" t="s">
        <v>119</v>
      </c>
      <c r="B11" s="226"/>
      <c r="C11" s="234" t="s">
        <v>120</v>
      </c>
      <c r="D11" s="226">
        <v>41.89</v>
      </c>
    </row>
    <row r="12" ht="17.25" customHeight="1" spans="1:4">
      <c r="A12" s="235" t="s">
        <v>113</v>
      </c>
      <c r="B12" s="218"/>
      <c r="C12" s="120"/>
      <c r="D12" s="218"/>
    </row>
    <row r="13" customHeight="1" spans="1:4">
      <c r="A13" s="120" t="s">
        <v>115</v>
      </c>
      <c r="B13" s="218"/>
      <c r="C13" s="236"/>
      <c r="D13" s="236"/>
    </row>
    <row r="14" customHeight="1" spans="1:4">
      <c r="A14" s="120" t="s">
        <v>117</v>
      </c>
      <c r="B14" s="121"/>
      <c r="C14" s="236"/>
      <c r="D14" s="236"/>
    </row>
    <row r="15" customHeight="1" spans="1:4">
      <c r="A15" s="236"/>
      <c r="B15" s="236"/>
      <c r="C15" s="120" t="s">
        <v>121</v>
      </c>
      <c r="D15" s="236"/>
    </row>
    <row r="16" ht="17.25" customHeight="1" spans="1:4">
      <c r="A16" s="237" t="s">
        <v>122</v>
      </c>
      <c r="B16" s="238">
        <v>742.84</v>
      </c>
      <c r="C16" s="236" t="s">
        <v>29</v>
      </c>
      <c r="D16" s="238">
        <v>742.84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tabSelected="1" topLeftCell="B11" workbookViewId="0">
      <selection activeCell="A1" sqref="$A1:$XFD1048576"/>
    </sheetView>
  </sheetViews>
  <sheetFormatPr defaultColWidth="9.14285714285714" defaultRowHeight="14.25" customHeight="1" outlineLevelCol="6"/>
  <cols>
    <col min="1" max="1" width="17" style="145" customWidth="1"/>
    <col min="2" max="2" width="44" style="145" customWidth="1"/>
    <col min="3" max="3" width="24.2857142857143" style="1" customWidth="1"/>
    <col min="4" max="4" width="16.5714285714286" style="1" customWidth="1"/>
    <col min="5" max="7" width="24.2857142857143" style="1" customWidth="1"/>
    <col min="8" max="16380" width="9.14285714285714" style="1" customWidth="1"/>
    <col min="16381" max="16384" width="9.14285714285714" style="1"/>
  </cols>
  <sheetData>
    <row r="1" customHeight="1" spans="4:7">
      <c r="D1" s="2"/>
      <c r="F1" s="86"/>
      <c r="G1" s="37" t="s">
        <v>123</v>
      </c>
    </row>
    <row r="2" ht="39" customHeight="1" spans="1:7">
      <c r="A2" s="152" t="s">
        <v>124</v>
      </c>
      <c r="B2" s="152"/>
      <c r="C2" s="152"/>
      <c r="D2" s="152"/>
      <c r="E2" s="152"/>
      <c r="F2" s="152"/>
      <c r="G2" s="152"/>
    </row>
    <row r="3" ht="18" customHeight="1" spans="1:7">
      <c r="A3" s="5" t="s">
        <v>2</v>
      </c>
      <c r="F3" s="149"/>
      <c r="G3" s="150" t="s">
        <v>3</v>
      </c>
    </row>
    <row r="4" ht="20.25" customHeight="1" spans="1:7">
      <c r="A4" s="220" t="s">
        <v>125</v>
      </c>
      <c r="B4" s="221"/>
      <c r="C4" s="198" t="s">
        <v>35</v>
      </c>
      <c r="D4" s="196" t="s">
        <v>57</v>
      </c>
      <c r="E4" s="29"/>
      <c r="F4" s="59"/>
      <c r="G4" s="31" t="s">
        <v>58</v>
      </c>
    </row>
    <row r="5" ht="20.25" customHeight="1" spans="1:7">
      <c r="A5" s="222" t="s">
        <v>54</v>
      </c>
      <c r="B5" s="222" t="s">
        <v>55</v>
      </c>
      <c r="C5" s="13"/>
      <c r="D5" s="15" t="s">
        <v>37</v>
      </c>
      <c r="E5" s="15" t="s">
        <v>126</v>
      </c>
      <c r="F5" s="15" t="s">
        <v>127</v>
      </c>
      <c r="G5" s="33"/>
    </row>
    <row r="6" ht="13.5" customHeight="1" spans="1:7">
      <c r="A6" s="222" t="s">
        <v>128</v>
      </c>
      <c r="B6" s="222" t="s">
        <v>129</v>
      </c>
      <c r="C6" s="222" t="s">
        <v>130</v>
      </c>
      <c r="D6" s="15"/>
      <c r="E6" s="222" t="s">
        <v>131</v>
      </c>
      <c r="F6" s="222" t="s">
        <v>132</v>
      </c>
      <c r="G6" s="222" t="s">
        <v>133</v>
      </c>
    </row>
    <row r="7" ht="18" customHeight="1" spans="1:7">
      <c r="A7" s="19" t="s">
        <v>64</v>
      </c>
      <c r="B7" s="19" t="s">
        <v>65</v>
      </c>
      <c r="C7" s="223">
        <f>C8</f>
        <v>537.37</v>
      </c>
      <c r="D7" s="224">
        <v>387.369066</v>
      </c>
      <c r="E7" s="224">
        <v>323.39</v>
      </c>
      <c r="F7" s="224">
        <v>63.98</v>
      </c>
      <c r="G7" s="224">
        <v>150</v>
      </c>
    </row>
    <row r="8" ht="18" customHeight="1" spans="1:7">
      <c r="A8" s="19" t="s">
        <v>66</v>
      </c>
      <c r="B8" s="19" t="s">
        <v>67</v>
      </c>
      <c r="C8" s="223">
        <f>C9+C10+C11+C12</f>
        <v>537.37</v>
      </c>
      <c r="D8" s="224">
        <v>387.369066</v>
      </c>
      <c r="E8" s="224">
        <v>323.39</v>
      </c>
      <c r="F8" s="224">
        <v>63.98</v>
      </c>
      <c r="G8" s="224">
        <v>150</v>
      </c>
    </row>
    <row r="9" ht="18" customHeight="1" spans="1:7">
      <c r="A9" s="19" t="s">
        <v>68</v>
      </c>
      <c r="B9" s="19" t="s">
        <v>69</v>
      </c>
      <c r="C9" s="223">
        <v>387.37</v>
      </c>
      <c r="D9" s="224">
        <v>387.369066</v>
      </c>
      <c r="E9" s="224">
        <v>323.39</v>
      </c>
      <c r="F9" s="224">
        <v>63.98</v>
      </c>
      <c r="G9" s="224"/>
    </row>
    <row r="10" ht="18" customHeight="1" spans="1:7">
      <c r="A10" s="19" t="s">
        <v>70</v>
      </c>
      <c r="B10" s="19" t="s">
        <v>71</v>
      </c>
      <c r="C10" s="223">
        <v>20</v>
      </c>
      <c r="D10" s="224"/>
      <c r="E10" s="224"/>
      <c r="F10" s="224"/>
      <c r="G10" s="224">
        <v>20</v>
      </c>
    </row>
    <row r="11" ht="18" customHeight="1" spans="1:7">
      <c r="A11" s="19" t="s">
        <v>72</v>
      </c>
      <c r="B11" s="19" t="s">
        <v>73</v>
      </c>
      <c r="C11" s="223">
        <v>10</v>
      </c>
      <c r="D11" s="224"/>
      <c r="E11" s="224"/>
      <c r="F11" s="224"/>
      <c r="G11" s="224">
        <v>10</v>
      </c>
    </row>
    <row r="12" ht="18" customHeight="1" spans="1:7">
      <c r="A12" s="19" t="s">
        <v>74</v>
      </c>
      <c r="B12" s="19" t="s">
        <v>75</v>
      </c>
      <c r="C12" s="223">
        <v>120</v>
      </c>
      <c r="D12" s="224"/>
      <c r="E12" s="224"/>
      <c r="F12" s="224"/>
      <c r="G12" s="224">
        <v>120</v>
      </c>
    </row>
    <row r="13" ht="18" customHeight="1" spans="1:7">
      <c r="A13" s="19" t="s">
        <v>76</v>
      </c>
      <c r="B13" s="19" t="s">
        <v>77</v>
      </c>
      <c r="C13" s="225">
        <f>C14</f>
        <v>110.93</v>
      </c>
      <c r="D13" s="218">
        <f>D14</f>
        <v>109.794117</v>
      </c>
      <c r="E13" s="218">
        <f>E14</f>
        <v>108.11</v>
      </c>
      <c r="F13" s="218">
        <f>F14</f>
        <v>1.68</v>
      </c>
      <c r="G13" s="224">
        <v>1.14</v>
      </c>
    </row>
    <row r="14" ht="18" customHeight="1" spans="1:7">
      <c r="A14" s="19" t="s">
        <v>78</v>
      </c>
      <c r="B14" s="19" t="s">
        <v>79</v>
      </c>
      <c r="C14" s="223">
        <f>C15+C16+C17+C18</f>
        <v>110.93</v>
      </c>
      <c r="D14" s="226">
        <f>D15+D16+D17+D18</f>
        <v>109.794117</v>
      </c>
      <c r="E14" s="226">
        <f>E15+E16+E17+E18</f>
        <v>108.11</v>
      </c>
      <c r="F14" s="226">
        <f>F15+F16+F17+F18</f>
        <v>1.68</v>
      </c>
      <c r="G14" s="224"/>
    </row>
    <row r="15" ht="18" customHeight="1" spans="1:7">
      <c r="A15" s="19" t="s">
        <v>80</v>
      </c>
      <c r="B15" s="19" t="s">
        <v>81</v>
      </c>
      <c r="C15" s="223">
        <v>18.48</v>
      </c>
      <c r="D15" s="218">
        <v>18.48</v>
      </c>
      <c r="E15" s="224">
        <v>16.8</v>
      </c>
      <c r="F15" s="224">
        <v>1.68</v>
      </c>
      <c r="G15" s="224"/>
    </row>
    <row r="16" ht="18" customHeight="1" spans="1:7">
      <c r="A16" s="19" t="s">
        <v>82</v>
      </c>
      <c r="B16" s="19" t="s">
        <v>83</v>
      </c>
      <c r="C16" s="223">
        <v>47.02</v>
      </c>
      <c r="D16" s="218">
        <v>47.024</v>
      </c>
      <c r="E16" s="224">
        <v>47.02</v>
      </c>
      <c r="F16" s="224"/>
      <c r="G16" s="224"/>
    </row>
    <row r="17" ht="18" customHeight="1" spans="1:7">
      <c r="A17" s="19" t="s">
        <v>84</v>
      </c>
      <c r="B17" s="19" t="s">
        <v>85</v>
      </c>
      <c r="C17" s="223">
        <v>44.29</v>
      </c>
      <c r="D17" s="218">
        <v>44.290117</v>
      </c>
      <c r="E17" s="224">
        <v>44.29</v>
      </c>
      <c r="F17" s="224"/>
      <c r="G17" s="224"/>
    </row>
    <row r="18" ht="18" customHeight="1" spans="1:7">
      <c r="A18" s="19" t="s">
        <v>86</v>
      </c>
      <c r="B18" s="19" t="s">
        <v>87</v>
      </c>
      <c r="C18" s="223">
        <v>1.14</v>
      </c>
      <c r="D18" s="224"/>
      <c r="E18" s="224"/>
      <c r="F18" s="224"/>
      <c r="G18" s="224">
        <v>1.14</v>
      </c>
    </row>
    <row r="19" ht="18" customHeight="1" spans="1:7">
      <c r="A19" s="19" t="s">
        <v>88</v>
      </c>
      <c r="B19" s="19" t="s">
        <v>89</v>
      </c>
      <c r="C19" s="223">
        <v>1.14</v>
      </c>
      <c r="D19" s="224"/>
      <c r="E19" s="224"/>
      <c r="F19" s="224"/>
      <c r="G19" s="224">
        <v>1.14</v>
      </c>
    </row>
    <row r="20" ht="18" customHeight="1" spans="1:7">
      <c r="A20" s="19" t="s">
        <v>90</v>
      </c>
      <c r="B20" s="19" t="s">
        <v>91</v>
      </c>
      <c r="C20" s="223">
        <f>C21</f>
        <v>52.65</v>
      </c>
      <c r="D20" s="218">
        <v>52.650756</v>
      </c>
      <c r="E20" s="224">
        <v>52.650756</v>
      </c>
      <c r="F20" s="224"/>
      <c r="G20" s="224"/>
    </row>
    <row r="21" ht="18" customHeight="1" spans="1:7">
      <c r="A21" s="19" t="s">
        <v>92</v>
      </c>
      <c r="B21" s="19" t="s">
        <v>93</v>
      </c>
      <c r="C21" s="223">
        <f>C22+C23+C24</f>
        <v>52.65</v>
      </c>
      <c r="D21" s="226">
        <f>D22+D23+D24</f>
        <v>52.65</v>
      </c>
      <c r="E21" s="224">
        <v>52.650756</v>
      </c>
      <c r="F21" s="224"/>
      <c r="G21" s="224"/>
    </row>
    <row r="22" ht="18" customHeight="1" spans="1:7">
      <c r="A22" s="19" t="s">
        <v>94</v>
      </c>
      <c r="B22" s="19" t="s">
        <v>95</v>
      </c>
      <c r="C22" s="223">
        <v>24.39</v>
      </c>
      <c r="D22" s="226">
        <v>24.39</v>
      </c>
      <c r="E22" s="224">
        <v>24.3937</v>
      </c>
      <c r="F22" s="224"/>
      <c r="G22" s="224"/>
    </row>
    <row r="23" ht="18" customHeight="1" spans="1:7">
      <c r="A23" s="19" t="s">
        <v>96</v>
      </c>
      <c r="B23" s="19" t="s">
        <v>97</v>
      </c>
      <c r="C23" s="223">
        <v>25.42</v>
      </c>
      <c r="D23" s="226">
        <v>25.42</v>
      </c>
      <c r="E23" s="224">
        <v>25.420236</v>
      </c>
      <c r="F23" s="224"/>
      <c r="G23" s="224"/>
    </row>
    <row r="24" ht="18" customHeight="1" spans="1:7">
      <c r="A24" s="19" t="s">
        <v>98</v>
      </c>
      <c r="B24" s="19" t="s">
        <v>99</v>
      </c>
      <c r="C24" s="223">
        <v>2.84</v>
      </c>
      <c r="D24" s="226">
        <v>2.84</v>
      </c>
      <c r="E24" s="224">
        <v>2.83682</v>
      </c>
      <c r="F24" s="224"/>
      <c r="G24" s="224"/>
    </row>
    <row r="25" ht="18" customHeight="1" spans="1:7">
      <c r="A25" s="19" t="s">
        <v>100</v>
      </c>
      <c r="B25" s="19" t="s">
        <v>101</v>
      </c>
      <c r="C25" s="223">
        <f>C26</f>
        <v>41.89</v>
      </c>
      <c r="D25" s="226">
        <f>D26</f>
        <v>41.89</v>
      </c>
      <c r="E25" s="224">
        <v>41.8944</v>
      </c>
      <c r="F25" s="224"/>
      <c r="G25" s="224"/>
    </row>
    <row r="26" ht="18" customHeight="1" spans="1:7">
      <c r="A26" s="19" t="s">
        <v>102</v>
      </c>
      <c r="B26" s="19" t="s">
        <v>103</v>
      </c>
      <c r="C26" s="223">
        <f>C27</f>
        <v>41.89</v>
      </c>
      <c r="D26" s="226">
        <f>D27</f>
        <v>41.89</v>
      </c>
      <c r="E26" s="224">
        <v>41.8944</v>
      </c>
      <c r="F26" s="224"/>
      <c r="G26" s="224"/>
    </row>
    <row r="27" ht="18" customHeight="1" spans="1:7">
      <c r="A27" s="19" t="s">
        <v>104</v>
      </c>
      <c r="B27" s="19" t="s">
        <v>105</v>
      </c>
      <c r="C27" s="223">
        <v>41.89</v>
      </c>
      <c r="D27" s="226">
        <v>41.89</v>
      </c>
      <c r="E27" s="224">
        <v>41.8944</v>
      </c>
      <c r="F27" s="224"/>
      <c r="G27" s="224"/>
    </row>
    <row r="28" ht="18" customHeight="1" spans="1:7">
      <c r="A28" s="227" t="s">
        <v>106</v>
      </c>
      <c r="B28" s="228" t="s">
        <v>106</v>
      </c>
      <c r="C28" s="224">
        <f>C7+C13+C20+C25</f>
        <v>742.84</v>
      </c>
      <c r="D28" s="224">
        <f>D7+D13+D20+D25</f>
        <v>591.703939</v>
      </c>
      <c r="E28" s="224">
        <f>E7+E13+E20+E25</f>
        <v>526.045156</v>
      </c>
      <c r="F28" s="224">
        <f>F7+F13+F20+F25</f>
        <v>65.66</v>
      </c>
      <c r="G28" s="224">
        <f>G7+G13+G20+G25</f>
        <v>151.14</v>
      </c>
    </row>
  </sheetData>
  <mergeCells count="7">
    <mergeCell ref="A2:G2"/>
    <mergeCell ref="A3:E3"/>
    <mergeCell ref="A4:B4"/>
    <mergeCell ref="D4:F4"/>
    <mergeCell ref="A28:B28"/>
    <mergeCell ref="C4:C5"/>
    <mergeCell ref="G4:G5"/>
  </mergeCells>
  <printOptions horizontalCentered="1"/>
  <pageMargins left="0.385416666666667" right="0.385416666666667" top="0.583333333333333" bottom="0.583333333333333" header="0.5" footer="0.5"/>
  <pageSetup paperSize="9" scale="85"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tabSelected="1" workbookViewId="0">
      <selection activeCell="A1" sqref="$A1:$XFD1048576"/>
    </sheetView>
  </sheetViews>
  <sheetFormatPr defaultColWidth="9.14285714285714" defaultRowHeight="14.25" customHeight="1" outlineLevelRow="6" outlineLevelCol="5"/>
  <cols>
    <col min="1" max="2" width="34.4285714285714" style="208" customWidth="1"/>
    <col min="3" max="3" width="34.4285714285714" style="209" customWidth="1"/>
    <col min="4" max="6" width="34.4285714285714" style="210" customWidth="1"/>
    <col min="7" max="16384" width="9.14285714285714" style="1" customWidth="1"/>
  </cols>
  <sheetData>
    <row r="1" s="1" customFormat="1" customHeight="1" spans="1:6">
      <c r="A1" s="211"/>
      <c r="B1" s="211"/>
      <c r="C1" s="212"/>
      <c r="F1" s="213" t="s">
        <v>134</v>
      </c>
    </row>
    <row r="2" ht="49.5" customHeight="1" spans="1:6">
      <c r="A2" s="214" t="s">
        <v>135</v>
      </c>
      <c r="B2" s="215"/>
      <c r="C2" s="215"/>
      <c r="D2" s="215"/>
      <c r="E2" s="215"/>
      <c r="F2" s="215"/>
    </row>
    <row r="3" s="1" customFormat="1" ht="15.75" customHeight="1" spans="1:6">
      <c r="A3" s="5" t="s">
        <v>2</v>
      </c>
      <c r="B3" s="211"/>
      <c r="C3" s="212"/>
      <c r="F3" s="213" t="s">
        <v>136</v>
      </c>
    </row>
    <row r="4" s="207" customFormat="1" ht="19.5" customHeight="1" spans="1:6">
      <c r="A4" s="8" t="s">
        <v>137</v>
      </c>
      <c r="B4" s="27" t="s">
        <v>138</v>
      </c>
      <c r="C4" s="28" t="s">
        <v>139</v>
      </c>
      <c r="D4" s="29"/>
      <c r="E4" s="59"/>
      <c r="F4" s="27" t="s">
        <v>140</v>
      </c>
    </row>
    <row r="5" s="207" customFormat="1" ht="19.5" customHeight="1" spans="1:6">
      <c r="A5" s="14"/>
      <c r="B5" s="13"/>
      <c r="C5" s="15" t="s">
        <v>37</v>
      </c>
      <c r="D5" s="15" t="s">
        <v>141</v>
      </c>
      <c r="E5" s="15" t="s">
        <v>142</v>
      </c>
      <c r="F5" s="13"/>
    </row>
    <row r="6" s="207" customFormat="1" ht="18.75" customHeight="1" spans="1:6">
      <c r="A6" s="216">
        <v>1</v>
      </c>
      <c r="B6" s="216">
        <v>2</v>
      </c>
      <c r="C6" s="217">
        <v>3</v>
      </c>
      <c r="D6" s="216">
        <v>4</v>
      </c>
      <c r="E6" s="216">
        <v>5</v>
      </c>
      <c r="F6" s="216">
        <v>6</v>
      </c>
    </row>
    <row r="7" ht="18.75" customHeight="1" spans="1:6">
      <c r="A7" s="218">
        <v>9.8</v>
      </c>
      <c r="B7" s="218"/>
      <c r="C7" s="219">
        <v>5.8</v>
      </c>
      <c r="D7" s="218"/>
      <c r="E7" s="218">
        <v>5.8</v>
      </c>
      <c r="F7" s="218">
        <v>4</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scale="72"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6"/>
  <sheetViews>
    <sheetView tabSelected="1" topLeftCell="A22" workbookViewId="0">
      <selection activeCell="A1" sqref="$A1:$XFD1048576"/>
    </sheetView>
  </sheetViews>
  <sheetFormatPr defaultColWidth="9.14285714285714" defaultRowHeight="14.25" customHeight="1"/>
  <cols>
    <col min="1" max="1" width="32.8571428571429" style="1" customWidth="1"/>
    <col min="2" max="2" width="20.7142857142857" style="1" customWidth="1"/>
    <col min="3" max="3" width="23.8571428571429" style="1" customWidth="1"/>
    <col min="4" max="4" width="12.7142857142857" style="1" customWidth="1"/>
    <col min="5" max="5" width="31.2857142857143" style="1" customWidth="1"/>
    <col min="6" max="6" width="11.1428571428571" style="1" customWidth="1"/>
    <col min="7" max="7" width="25.8571428571429" style="1" customWidth="1"/>
    <col min="8" max="8" width="10.7142857142857" style="1" customWidth="1"/>
    <col min="9" max="9" width="11" style="1" customWidth="1"/>
    <col min="10" max="10" width="15.4285714285714" style="1" customWidth="1"/>
    <col min="11" max="11" width="10.7142857142857" style="1" customWidth="1"/>
    <col min="12"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4" width="11.1428571428571" style="1" customWidth="1"/>
    <col min="25" max="16384" width="9.14285714285714" style="1" customWidth="1"/>
  </cols>
  <sheetData>
    <row r="1" ht="13.5" customHeight="1" spans="2:24">
      <c r="B1" s="190"/>
      <c r="D1" s="191"/>
      <c r="E1" s="191"/>
      <c r="F1" s="191"/>
      <c r="G1" s="191"/>
      <c r="H1" s="192"/>
      <c r="I1" s="192"/>
      <c r="J1" s="25"/>
      <c r="K1" s="192"/>
      <c r="L1" s="192"/>
      <c r="M1" s="192"/>
      <c r="N1" s="192"/>
      <c r="O1" s="25"/>
      <c r="P1" s="25"/>
      <c r="Q1" s="25"/>
      <c r="R1" s="192"/>
      <c r="V1" s="190"/>
      <c r="X1" s="83" t="s">
        <v>143</v>
      </c>
    </row>
    <row r="2" ht="59.25" customHeight="1" spans="1:24">
      <c r="A2" s="193" t="s">
        <v>144</v>
      </c>
      <c r="B2" s="94"/>
      <c r="C2" s="94"/>
      <c r="D2" s="94"/>
      <c r="E2" s="94"/>
      <c r="F2" s="94"/>
      <c r="G2" s="94"/>
      <c r="H2" s="94"/>
      <c r="I2" s="94"/>
      <c r="J2" s="4"/>
      <c r="K2" s="94"/>
      <c r="L2" s="94"/>
      <c r="M2" s="94"/>
      <c r="N2" s="94"/>
      <c r="O2" s="4"/>
      <c r="P2" s="4"/>
      <c r="Q2" s="4"/>
      <c r="R2" s="94"/>
      <c r="S2" s="94"/>
      <c r="T2" s="94"/>
      <c r="U2" s="94"/>
      <c r="V2" s="94"/>
      <c r="W2" s="94"/>
      <c r="X2" s="94"/>
    </row>
    <row r="3" ht="18.75" customHeight="1" spans="1:24">
      <c r="A3" s="5" t="s">
        <v>2</v>
      </c>
      <c r="B3" s="194"/>
      <c r="C3" s="194"/>
      <c r="D3" s="194"/>
      <c r="E3" s="194"/>
      <c r="F3" s="194"/>
      <c r="G3" s="194"/>
      <c r="H3" s="195"/>
      <c r="I3" s="195"/>
      <c r="J3" s="26"/>
      <c r="K3" s="195"/>
      <c r="L3" s="195"/>
      <c r="M3" s="195"/>
      <c r="N3" s="195"/>
      <c r="O3" s="26"/>
      <c r="P3" s="26"/>
      <c r="Q3" s="26"/>
      <c r="R3" s="195"/>
      <c r="V3" s="190"/>
      <c r="X3" s="95" t="s">
        <v>136</v>
      </c>
    </row>
    <row r="4" ht="18" customHeight="1" spans="1:24">
      <c r="A4" s="7" t="s">
        <v>145</v>
      </c>
      <c r="B4" s="7" t="s">
        <v>146</v>
      </c>
      <c r="C4" s="7" t="s">
        <v>147</v>
      </c>
      <c r="D4" s="7" t="s">
        <v>148</v>
      </c>
      <c r="E4" s="7" t="s">
        <v>149</v>
      </c>
      <c r="F4" s="7" t="s">
        <v>150</v>
      </c>
      <c r="G4" s="7" t="s">
        <v>151</v>
      </c>
      <c r="H4" s="196" t="s">
        <v>152</v>
      </c>
      <c r="I4" s="202" t="s">
        <v>152</v>
      </c>
      <c r="J4" s="29"/>
      <c r="K4" s="202"/>
      <c r="L4" s="202"/>
      <c r="M4" s="202"/>
      <c r="N4" s="202"/>
      <c r="O4" s="29"/>
      <c r="P4" s="29"/>
      <c r="Q4" s="29"/>
      <c r="R4" s="206" t="s">
        <v>41</v>
      </c>
      <c r="S4" s="202" t="s">
        <v>42</v>
      </c>
      <c r="T4" s="202"/>
      <c r="U4" s="202"/>
      <c r="V4" s="202"/>
      <c r="W4" s="202"/>
      <c r="X4" s="203"/>
    </row>
    <row r="5" ht="18" customHeight="1" spans="1:24">
      <c r="A5" s="9"/>
      <c r="B5" s="197"/>
      <c r="C5" s="9"/>
      <c r="D5" s="9"/>
      <c r="E5" s="9"/>
      <c r="F5" s="9"/>
      <c r="G5" s="9"/>
      <c r="H5" s="198" t="s">
        <v>153</v>
      </c>
      <c r="I5" s="196" t="s">
        <v>154</v>
      </c>
      <c r="J5" s="29"/>
      <c r="K5" s="202"/>
      <c r="L5" s="202"/>
      <c r="M5" s="202"/>
      <c r="N5" s="203"/>
      <c r="O5" s="28" t="s">
        <v>155</v>
      </c>
      <c r="P5" s="29"/>
      <c r="Q5" s="59"/>
      <c r="R5" s="7" t="s">
        <v>41</v>
      </c>
      <c r="S5" s="196" t="s">
        <v>42</v>
      </c>
      <c r="T5" s="206" t="s">
        <v>43</v>
      </c>
      <c r="U5" s="202" t="s">
        <v>42</v>
      </c>
      <c r="V5" s="206" t="s">
        <v>45</v>
      </c>
      <c r="W5" s="206" t="s">
        <v>46</v>
      </c>
      <c r="X5" s="205" t="s">
        <v>47</v>
      </c>
    </row>
    <row r="6" customHeight="1" spans="1:24">
      <c r="A6" s="10"/>
      <c r="B6" s="10"/>
      <c r="C6" s="10"/>
      <c r="D6" s="10"/>
      <c r="E6" s="10"/>
      <c r="F6" s="10"/>
      <c r="G6" s="10"/>
      <c r="H6" s="10"/>
      <c r="I6" s="204" t="s">
        <v>156</v>
      </c>
      <c r="J6" s="205" t="s">
        <v>157</v>
      </c>
      <c r="K6" s="7" t="s">
        <v>158</v>
      </c>
      <c r="L6" s="7" t="s">
        <v>159</v>
      </c>
      <c r="M6" s="7" t="s">
        <v>160</v>
      </c>
      <c r="N6" s="7" t="s">
        <v>161</v>
      </c>
      <c r="O6" s="7" t="s">
        <v>38</v>
      </c>
      <c r="P6" s="7" t="s">
        <v>39</v>
      </c>
      <c r="Q6" s="7" t="s">
        <v>40</v>
      </c>
      <c r="R6" s="10"/>
      <c r="S6" s="7" t="s">
        <v>37</v>
      </c>
      <c r="T6" s="7" t="s">
        <v>43</v>
      </c>
      <c r="U6" s="7" t="s">
        <v>162</v>
      </c>
      <c r="V6" s="7" t="s">
        <v>45</v>
      </c>
      <c r="W6" s="7" t="s">
        <v>46</v>
      </c>
      <c r="X6" s="7" t="s">
        <v>47</v>
      </c>
    </row>
    <row r="7" ht="37.5" customHeight="1" spans="1:24">
      <c r="A7" s="117"/>
      <c r="B7" s="117"/>
      <c r="C7" s="117"/>
      <c r="D7" s="117"/>
      <c r="E7" s="117"/>
      <c r="F7" s="117"/>
      <c r="G7" s="117"/>
      <c r="H7" s="117"/>
      <c r="I7" s="174" t="s">
        <v>37</v>
      </c>
      <c r="J7" s="174" t="s">
        <v>163</v>
      </c>
      <c r="K7" s="12" t="s">
        <v>157</v>
      </c>
      <c r="L7" s="12" t="s">
        <v>159</v>
      </c>
      <c r="M7" s="12" t="s">
        <v>160</v>
      </c>
      <c r="N7" s="12" t="s">
        <v>161</v>
      </c>
      <c r="O7" s="12" t="s">
        <v>159</v>
      </c>
      <c r="P7" s="12" t="s">
        <v>160</v>
      </c>
      <c r="Q7" s="12" t="s">
        <v>161</v>
      </c>
      <c r="R7" s="12" t="s">
        <v>41</v>
      </c>
      <c r="S7" s="12" t="s">
        <v>37</v>
      </c>
      <c r="T7" s="12" t="s">
        <v>43</v>
      </c>
      <c r="U7" s="12" t="s">
        <v>162</v>
      </c>
      <c r="V7" s="12" t="s">
        <v>45</v>
      </c>
      <c r="W7" s="12" t="s">
        <v>46</v>
      </c>
      <c r="X7" s="12" t="s">
        <v>47</v>
      </c>
    </row>
    <row r="8" customHeight="1" spans="1:24">
      <c r="A8" s="60">
        <v>1</v>
      </c>
      <c r="B8" s="60">
        <v>2</v>
      </c>
      <c r="C8" s="60">
        <v>3</v>
      </c>
      <c r="D8" s="60">
        <v>4</v>
      </c>
      <c r="E8" s="60">
        <v>5</v>
      </c>
      <c r="F8" s="60">
        <v>6</v>
      </c>
      <c r="G8" s="60">
        <v>7</v>
      </c>
      <c r="H8" s="60">
        <v>8</v>
      </c>
      <c r="I8" s="60">
        <v>9</v>
      </c>
      <c r="J8" s="60">
        <v>10</v>
      </c>
      <c r="K8" s="60">
        <v>11</v>
      </c>
      <c r="L8" s="60">
        <v>12</v>
      </c>
      <c r="M8" s="60">
        <v>13</v>
      </c>
      <c r="N8" s="60">
        <v>14</v>
      </c>
      <c r="O8" s="60">
        <v>15</v>
      </c>
      <c r="P8" s="60">
        <v>16</v>
      </c>
      <c r="Q8" s="60">
        <v>17</v>
      </c>
      <c r="R8" s="60">
        <v>18</v>
      </c>
      <c r="S8" s="60">
        <v>19</v>
      </c>
      <c r="T8" s="60">
        <v>20</v>
      </c>
      <c r="U8" s="60">
        <v>21</v>
      </c>
      <c r="V8" s="60">
        <v>22</v>
      </c>
      <c r="W8" s="60">
        <v>23</v>
      </c>
      <c r="X8" s="60">
        <v>24</v>
      </c>
    </row>
    <row r="9" ht="21" customHeight="1" spans="1:24">
      <c r="A9" s="120" t="s">
        <v>49</v>
      </c>
      <c r="B9" s="120"/>
      <c r="C9" s="120"/>
      <c r="D9" s="120"/>
      <c r="E9" s="120"/>
      <c r="F9" s="120"/>
      <c r="G9" s="120"/>
      <c r="H9" s="188">
        <f>H10</f>
        <v>591.7</v>
      </c>
      <c r="I9" s="188">
        <f>I10</f>
        <v>591.7</v>
      </c>
      <c r="J9" s="188"/>
      <c r="K9" s="188"/>
      <c r="L9" s="188"/>
      <c r="M9" s="188">
        <f>M10</f>
        <v>591.7</v>
      </c>
      <c r="N9" s="188"/>
      <c r="O9" s="188"/>
      <c r="P9" s="188"/>
      <c r="Q9" s="188"/>
      <c r="R9" s="188"/>
      <c r="S9" s="188"/>
      <c r="T9" s="188"/>
      <c r="U9" s="188"/>
      <c r="V9" s="188"/>
      <c r="W9" s="188"/>
      <c r="X9" s="188"/>
    </row>
    <row r="10" ht="21" customHeight="1" spans="1:24">
      <c r="A10" s="120" t="s">
        <v>51</v>
      </c>
      <c r="B10" s="17" t="s">
        <v>164</v>
      </c>
      <c r="C10" s="17" t="s">
        <v>164</v>
      </c>
      <c r="D10" s="17" t="s">
        <v>164</v>
      </c>
      <c r="E10" s="17" t="s">
        <v>164</v>
      </c>
      <c r="F10" s="17" t="s">
        <v>164</v>
      </c>
      <c r="G10" s="17" t="s">
        <v>164</v>
      </c>
      <c r="H10" s="188">
        <f>H36</f>
        <v>591.7</v>
      </c>
      <c r="I10" s="188">
        <f>I36</f>
        <v>591.7</v>
      </c>
      <c r="J10" s="188"/>
      <c r="K10" s="188"/>
      <c r="L10" s="188"/>
      <c r="M10" s="188">
        <f>M36</f>
        <v>591.7</v>
      </c>
      <c r="N10" s="188"/>
      <c r="O10" s="188"/>
      <c r="P10" s="188"/>
      <c r="Q10" s="188"/>
      <c r="R10" s="188"/>
      <c r="S10" s="188"/>
      <c r="T10" s="188"/>
      <c r="U10" s="188"/>
      <c r="V10" s="188"/>
      <c r="W10" s="188"/>
      <c r="X10" s="188"/>
    </row>
    <row r="11" ht="27.75" customHeight="1" spans="1:24">
      <c r="A11" s="17" t="s">
        <v>165</v>
      </c>
      <c r="B11" s="17" t="s">
        <v>166</v>
      </c>
      <c r="C11" s="17" t="s">
        <v>167</v>
      </c>
      <c r="D11" s="17" t="s">
        <v>68</v>
      </c>
      <c r="E11" s="17" t="s">
        <v>168</v>
      </c>
      <c r="F11" s="17" t="s">
        <v>169</v>
      </c>
      <c r="G11" s="17" t="s">
        <v>170</v>
      </c>
      <c r="H11" s="188">
        <v>116.22</v>
      </c>
      <c r="I11" s="188">
        <v>116.22</v>
      </c>
      <c r="J11" s="188"/>
      <c r="K11" s="188"/>
      <c r="L11" s="188"/>
      <c r="M11" s="188">
        <v>116.22</v>
      </c>
      <c r="N11" s="188"/>
      <c r="O11" s="188"/>
      <c r="P11" s="188"/>
      <c r="Q11" s="188"/>
      <c r="R11" s="188"/>
      <c r="S11" s="188"/>
      <c r="T11" s="188"/>
      <c r="U11" s="188"/>
      <c r="V11" s="188"/>
      <c r="W11" s="188"/>
      <c r="X11" s="188"/>
    </row>
    <row r="12" ht="27.75" customHeight="1" spans="1:24">
      <c r="A12" s="17" t="s">
        <v>165</v>
      </c>
      <c r="B12" s="17" t="s">
        <v>166</v>
      </c>
      <c r="C12" s="17" t="s">
        <v>167</v>
      </c>
      <c r="D12" s="17" t="s">
        <v>68</v>
      </c>
      <c r="E12" s="17" t="s">
        <v>168</v>
      </c>
      <c r="F12" s="17" t="s">
        <v>171</v>
      </c>
      <c r="G12" s="17" t="s">
        <v>172</v>
      </c>
      <c r="H12" s="188">
        <v>155.39</v>
      </c>
      <c r="I12" s="188">
        <v>155.39</v>
      </c>
      <c r="J12" s="188"/>
      <c r="K12" s="188"/>
      <c r="L12" s="188"/>
      <c r="M12" s="188">
        <v>155.39</v>
      </c>
      <c r="N12" s="188"/>
      <c r="O12" s="188"/>
      <c r="P12" s="188"/>
      <c r="Q12" s="188"/>
      <c r="R12" s="188"/>
      <c r="S12" s="188"/>
      <c r="T12" s="188"/>
      <c r="U12" s="188"/>
      <c r="V12" s="188"/>
      <c r="W12" s="188"/>
      <c r="X12" s="188"/>
    </row>
    <row r="13" ht="27.75" customHeight="1" spans="1:24">
      <c r="A13" s="17" t="s">
        <v>165</v>
      </c>
      <c r="B13" s="17" t="s">
        <v>166</v>
      </c>
      <c r="C13" s="17" t="s">
        <v>167</v>
      </c>
      <c r="D13" s="17" t="s">
        <v>68</v>
      </c>
      <c r="E13" s="17" t="s">
        <v>168</v>
      </c>
      <c r="F13" s="17" t="s">
        <v>173</v>
      </c>
      <c r="G13" s="17" t="s">
        <v>174</v>
      </c>
      <c r="H13" s="188">
        <v>9.68</v>
      </c>
      <c r="I13" s="188">
        <v>9.68</v>
      </c>
      <c r="J13" s="188"/>
      <c r="K13" s="188"/>
      <c r="L13" s="188"/>
      <c r="M13" s="188">
        <v>9.68</v>
      </c>
      <c r="N13" s="188"/>
      <c r="O13" s="188"/>
      <c r="P13" s="188"/>
      <c r="Q13" s="188"/>
      <c r="R13" s="188"/>
      <c r="S13" s="188"/>
      <c r="T13" s="188"/>
      <c r="U13" s="188"/>
      <c r="V13" s="188"/>
      <c r="W13" s="188"/>
      <c r="X13" s="188"/>
    </row>
    <row r="14" ht="27.75" customHeight="1" spans="1:24">
      <c r="A14" s="17" t="s">
        <v>165</v>
      </c>
      <c r="B14" s="17" t="s">
        <v>175</v>
      </c>
      <c r="C14" s="17" t="s">
        <v>176</v>
      </c>
      <c r="D14" s="17" t="s">
        <v>68</v>
      </c>
      <c r="E14" s="17" t="s">
        <v>168</v>
      </c>
      <c r="F14" s="17" t="s">
        <v>173</v>
      </c>
      <c r="G14" s="17" t="s">
        <v>174</v>
      </c>
      <c r="H14" s="188">
        <v>41.95</v>
      </c>
      <c r="I14" s="188">
        <v>41.95</v>
      </c>
      <c r="J14" s="188"/>
      <c r="K14" s="188"/>
      <c r="L14" s="188"/>
      <c r="M14" s="188">
        <v>41.95</v>
      </c>
      <c r="N14" s="188"/>
      <c r="O14" s="188"/>
      <c r="P14" s="188"/>
      <c r="Q14" s="188"/>
      <c r="R14" s="188"/>
      <c r="S14" s="188"/>
      <c r="T14" s="188"/>
      <c r="U14" s="188"/>
      <c r="V14" s="188"/>
      <c r="W14" s="188"/>
      <c r="X14" s="188"/>
    </row>
    <row r="15" ht="27.75" customHeight="1" spans="1:24">
      <c r="A15" s="17" t="s">
        <v>165</v>
      </c>
      <c r="B15" s="17" t="s">
        <v>177</v>
      </c>
      <c r="C15" s="17" t="s">
        <v>178</v>
      </c>
      <c r="D15" s="17" t="s">
        <v>82</v>
      </c>
      <c r="E15" s="17" t="s">
        <v>179</v>
      </c>
      <c r="F15" s="17" t="s">
        <v>180</v>
      </c>
      <c r="G15" s="17" t="s">
        <v>181</v>
      </c>
      <c r="H15" s="188">
        <v>47.02</v>
      </c>
      <c r="I15" s="188">
        <v>47.02</v>
      </c>
      <c r="J15" s="188"/>
      <c r="K15" s="188"/>
      <c r="L15" s="188"/>
      <c r="M15" s="188">
        <v>47.02</v>
      </c>
      <c r="N15" s="188"/>
      <c r="O15" s="188"/>
      <c r="P15" s="188"/>
      <c r="Q15" s="188"/>
      <c r="R15" s="188"/>
      <c r="S15" s="188"/>
      <c r="T15" s="188"/>
      <c r="U15" s="188"/>
      <c r="V15" s="188"/>
      <c r="W15" s="188"/>
      <c r="X15" s="188"/>
    </row>
    <row r="16" ht="27.75" customHeight="1" spans="1:24">
      <c r="A16" s="17" t="s">
        <v>165</v>
      </c>
      <c r="B16" s="17" t="s">
        <v>177</v>
      </c>
      <c r="C16" s="17" t="s">
        <v>178</v>
      </c>
      <c r="D16" s="17" t="s">
        <v>94</v>
      </c>
      <c r="E16" s="17" t="s">
        <v>182</v>
      </c>
      <c r="F16" s="17" t="s">
        <v>183</v>
      </c>
      <c r="G16" s="17" t="s">
        <v>184</v>
      </c>
      <c r="H16" s="188">
        <v>24.39</v>
      </c>
      <c r="I16" s="188">
        <v>24.39</v>
      </c>
      <c r="J16" s="188"/>
      <c r="K16" s="188"/>
      <c r="L16" s="188"/>
      <c r="M16" s="188">
        <v>24.39</v>
      </c>
      <c r="N16" s="188"/>
      <c r="O16" s="188"/>
      <c r="P16" s="188"/>
      <c r="Q16" s="188"/>
      <c r="R16" s="188"/>
      <c r="S16" s="188"/>
      <c r="T16" s="188"/>
      <c r="U16" s="188"/>
      <c r="V16" s="188"/>
      <c r="W16" s="188"/>
      <c r="X16" s="188"/>
    </row>
    <row r="17" ht="27.75" customHeight="1" spans="1:24">
      <c r="A17" s="17" t="s">
        <v>165</v>
      </c>
      <c r="B17" s="17" t="s">
        <v>177</v>
      </c>
      <c r="C17" s="17" t="s">
        <v>178</v>
      </c>
      <c r="D17" s="17" t="s">
        <v>96</v>
      </c>
      <c r="E17" s="17" t="s">
        <v>185</v>
      </c>
      <c r="F17" s="17" t="s">
        <v>186</v>
      </c>
      <c r="G17" s="17" t="s">
        <v>187</v>
      </c>
      <c r="H17" s="188">
        <v>25.42</v>
      </c>
      <c r="I17" s="188">
        <v>25.42</v>
      </c>
      <c r="J17" s="188"/>
      <c r="K17" s="188"/>
      <c r="L17" s="188"/>
      <c r="M17" s="188">
        <v>25.42</v>
      </c>
      <c r="N17" s="188"/>
      <c r="O17" s="188"/>
      <c r="P17" s="188"/>
      <c r="Q17" s="188"/>
      <c r="R17" s="188"/>
      <c r="S17" s="188"/>
      <c r="T17" s="188"/>
      <c r="U17" s="188"/>
      <c r="V17" s="188"/>
      <c r="W17" s="188"/>
      <c r="X17" s="188"/>
    </row>
    <row r="18" ht="27.75" customHeight="1" spans="1:24">
      <c r="A18" s="17" t="s">
        <v>165</v>
      </c>
      <c r="B18" s="17" t="s">
        <v>177</v>
      </c>
      <c r="C18" s="17" t="s">
        <v>178</v>
      </c>
      <c r="D18" s="17" t="s">
        <v>98</v>
      </c>
      <c r="E18" s="17" t="s">
        <v>188</v>
      </c>
      <c r="F18" s="17" t="s">
        <v>189</v>
      </c>
      <c r="G18" s="17" t="s">
        <v>190</v>
      </c>
      <c r="H18" s="188">
        <v>1.12</v>
      </c>
      <c r="I18" s="188">
        <v>1.12</v>
      </c>
      <c r="J18" s="188"/>
      <c r="K18" s="188"/>
      <c r="L18" s="188"/>
      <c r="M18" s="188">
        <v>1.12</v>
      </c>
      <c r="N18" s="188"/>
      <c r="O18" s="188"/>
      <c r="P18" s="188"/>
      <c r="Q18" s="188"/>
      <c r="R18" s="188"/>
      <c r="S18" s="188"/>
      <c r="T18" s="188"/>
      <c r="U18" s="188"/>
      <c r="V18" s="188"/>
      <c r="W18" s="188"/>
      <c r="X18" s="188"/>
    </row>
    <row r="19" ht="27.75" customHeight="1" spans="1:24">
      <c r="A19" s="17" t="s">
        <v>165</v>
      </c>
      <c r="B19" s="17" t="s">
        <v>177</v>
      </c>
      <c r="C19" s="17" t="s">
        <v>178</v>
      </c>
      <c r="D19" s="17" t="s">
        <v>68</v>
      </c>
      <c r="E19" s="17" t="s">
        <v>168</v>
      </c>
      <c r="F19" s="17" t="s">
        <v>189</v>
      </c>
      <c r="G19" s="17" t="s">
        <v>190</v>
      </c>
      <c r="H19" s="188">
        <v>0.15</v>
      </c>
      <c r="I19" s="188">
        <v>0.15</v>
      </c>
      <c r="J19" s="188"/>
      <c r="K19" s="188"/>
      <c r="L19" s="188"/>
      <c r="M19" s="188">
        <v>0.15</v>
      </c>
      <c r="N19" s="188"/>
      <c r="O19" s="188"/>
      <c r="P19" s="188"/>
      <c r="Q19" s="188"/>
      <c r="R19" s="188"/>
      <c r="S19" s="188"/>
      <c r="T19" s="188"/>
      <c r="U19" s="188"/>
      <c r="V19" s="188"/>
      <c r="W19" s="188"/>
      <c r="X19" s="188"/>
    </row>
    <row r="20" ht="27.75" customHeight="1" spans="1:24">
      <c r="A20" s="17" t="s">
        <v>165</v>
      </c>
      <c r="B20" s="17" t="s">
        <v>177</v>
      </c>
      <c r="C20" s="17" t="s">
        <v>178</v>
      </c>
      <c r="D20" s="17" t="s">
        <v>98</v>
      </c>
      <c r="E20" s="17" t="s">
        <v>188</v>
      </c>
      <c r="F20" s="17" t="s">
        <v>189</v>
      </c>
      <c r="G20" s="17" t="s">
        <v>190</v>
      </c>
      <c r="H20" s="188">
        <v>1.72</v>
      </c>
      <c r="I20" s="188">
        <v>1.72</v>
      </c>
      <c r="J20" s="188"/>
      <c r="K20" s="188"/>
      <c r="L20" s="188"/>
      <c r="M20" s="188">
        <v>1.72</v>
      </c>
      <c r="N20" s="188"/>
      <c r="O20" s="188"/>
      <c r="P20" s="188"/>
      <c r="Q20" s="188"/>
      <c r="R20" s="188"/>
      <c r="S20" s="188"/>
      <c r="T20" s="188"/>
      <c r="U20" s="188"/>
      <c r="V20" s="188"/>
      <c r="W20" s="188"/>
      <c r="X20" s="188"/>
    </row>
    <row r="21" ht="27.75" customHeight="1" spans="1:24">
      <c r="A21" s="17" t="s">
        <v>165</v>
      </c>
      <c r="B21" s="17" t="s">
        <v>191</v>
      </c>
      <c r="C21" s="17" t="s">
        <v>192</v>
      </c>
      <c r="D21" s="17" t="s">
        <v>104</v>
      </c>
      <c r="E21" s="17" t="s">
        <v>192</v>
      </c>
      <c r="F21" s="17" t="s">
        <v>193</v>
      </c>
      <c r="G21" s="17" t="s">
        <v>192</v>
      </c>
      <c r="H21" s="188">
        <v>41.89</v>
      </c>
      <c r="I21" s="188">
        <v>41.89</v>
      </c>
      <c r="J21" s="188"/>
      <c r="K21" s="188"/>
      <c r="L21" s="188"/>
      <c r="M21" s="188">
        <v>41.89</v>
      </c>
      <c r="N21" s="188"/>
      <c r="O21" s="188"/>
      <c r="P21" s="188"/>
      <c r="Q21" s="188"/>
      <c r="R21" s="188"/>
      <c r="S21" s="188"/>
      <c r="T21" s="188"/>
      <c r="U21" s="188"/>
      <c r="V21" s="188"/>
      <c r="W21" s="188"/>
      <c r="X21" s="188"/>
    </row>
    <row r="22" ht="27.75" customHeight="1" spans="1:24">
      <c r="A22" s="17" t="s">
        <v>165</v>
      </c>
      <c r="B22" s="17" t="s">
        <v>194</v>
      </c>
      <c r="C22" s="17" t="s">
        <v>140</v>
      </c>
      <c r="D22" s="17" t="s">
        <v>68</v>
      </c>
      <c r="E22" s="17" t="s">
        <v>168</v>
      </c>
      <c r="F22" s="17" t="s">
        <v>195</v>
      </c>
      <c r="G22" s="17" t="s">
        <v>140</v>
      </c>
      <c r="H22" s="188">
        <v>4</v>
      </c>
      <c r="I22" s="188">
        <v>4</v>
      </c>
      <c r="J22" s="188"/>
      <c r="K22" s="188"/>
      <c r="L22" s="188"/>
      <c r="M22" s="188">
        <v>4</v>
      </c>
      <c r="N22" s="188"/>
      <c r="O22" s="188"/>
      <c r="P22" s="188"/>
      <c r="Q22" s="188"/>
      <c r="R22" s="188"/>
      <c r="S22" s="188"/>
      <c r="T22" s="188"/>
      <c r="U22" s="188"/>
      <c r="V22" s="188"/>
      <c r="W22" s="188"/>
      <c r="X22" s="188"/>
    </row>
    <row r="23" ht="27.75" customHeight="1" spans="1:24">
      <c r="A23" s="17" t="s">
        <v>165</v>
      </c>
      <c r="B23" s="17" t="s">
        <v>196</v>
      </c>
      <c r="C23" s="17" t="s">
        <v>197</v>
      </c>
      <c r="D23" s="17" t="s">
        <v>68</v>
      </c>
      <c r="E23" s="17" t="s">
        <v>168</v>
      </c>
      <c r="F23" s="17" t="s">
        <v>198</v>
      </c>
      <c r="G23" s="17" t="s">
        <v>199</v>
      </c>
      <c r="H23" s="188">
        <v>4</v>
      </c>
      <c r="I23" s="188">
        <v>4</v>
      </c>
      <c r="J23" s="188"/>
      <c r="K23" s="188"/>
      <c r="L23" s="188"/>
      <c r="M23" s="188">
        <v>4</v>
      </c>
      <c r="N23" s="188"/>
      <c r="O23" s="188"/>
      <c r="P23" s="188"/>
      <c r="Q23" s="188"/>
      <c r="R23" s="188"/>
      <c r="S23" s="188"/>
      <c r="T23" s="188"/>
      <c r="U23" s="188"/>
      <c r="V23" s="188"/>
      <c r="W23" s="188"/>
      <c r="X23" s="188"/>
    </row>
    <row r="24" ht="27.75" customHeight="1" spans="1:24">
      <c r="A24" s="17" t="s">
        <v>165</v>
      </c>
      <c r="B24" s="17" t="s">
        <v>196</v>
      </c>
      <c r="C24" s="17" t="s">
        <v>197</v>
      </c>
      <c r="D24" s="17" t="s">
        <v>68</v>
      </c>
      <c r="E24" s="17" t="s">
        <v>168</v>
      </c>
      <c r="F24" s="17" t="s">
        <v>200</v>
      </c>
      <c r="G24" s="17" t="s">
        <v>201</v>
      </c>
      <c r="H24" s="188">
        <v>1</v>
      </c>
      <c r="I24" s="188">
        <v>1</v>
      </c>
      <c r="J24" s="188"/>
      <c r="K24" s="188"/>
      <c r="L24" s="188"/>
      <c r="M24" s="188">
        <v>1</v>
      </c>
      <c r="N24" s="188"/>
      <c r="O24" s="188"/>
      <c r="P24" s="188"/>
      <c r="Q24" s="188"/>
      <c r="R24" s="188"/>
      <c r="S24" s="188"/>
      <c r="T24" s="188"/>
      <c r="U24" s="188"/>
      <c r="V24" s="188"/>
      <c r="W24" s="188"/>
      <c r="X24" s="188"/>
    </row>
    <row r="25" ht="27.75" customHeight="1" spans="1:24">
      <c r="A25" s="17" t="s">
        <v>165</v>
      </c>
      <c r="B25" s="17" t="s">
        <v>196</v>
      </c>
      <c r="C25" s="17" t="s">
        <v>197</v>
      </c>
      <c r="D25" s="17" t="s">
        <v>68</v>
      </c>
      <c r="E25" s="17" t="s">
        <v>168</v>
      </c>
      <c r="F25" s="17" t="s">
        <v>202</v>
      </c>
      <c r="G25" s="17" t="s">
        <v>203</v>
      </c>
      <c r="H25" s="188">
        <v>1.5</v>
      </c>
      <c r="I25" s="188">
        <v>1.5</v>
      </c>
      <c r="J25" s="188"/>
      <c r="K25" s="188"/>
      <c r="L25" s="188"/>
      <c r="M25" s="188">
        <v>1.5</v>
      </c>
      <c r="N25" s="188"/>
      <c r="O25" s="188"/>
      <c r="P25" s="188"/>
      <c r="Q25" s="188"/>
      <c r="R25" s="188"/>
      <c r="S25" s="188"/>
      <c r="T25" s="188"/>
      <c r="U25" s="188"/>
      <c r="V25" s="188"/>
      <c r="W25" s="188"/>
      <c r="X25" s="188"/>
    </row>
    <row r="26" ht="27.75" customHeight="1" spans="1:24">
      <c r="A26" s="17" t="s">
        <v>165</v>
      </c>
      <c r="B26" s="17" t="s">
        <v>196</v>
      </c>
      <c r="C26" s="17" t="s">
        <v>197</v>
      </c>
      <c r="D26" s="17">
        <v>2010201</v>
      </c>
      <c r="E26" s="17" t="s">
        <v>168</v>
      </c>
      <c r="F26" s="17" t="s">
        <v>204</v>
      </c>
      <c r="G26" s="17" t="s">
        <v>205</v>
      </c>
      <c r="H26" s="188">
        <v>12.77</v>
      </c>
      <c r="I26" s="188">
        <v>12.77</v>
      </c>
      <c r="J26" s="188"/>
      <c r="K26" s="188"/>
      <c r="L26" s="188"/>
      <c r="M26" s="188">
        <v>12.77</v>
      </c>
      <c r="N26" s="188"/>
      <c r="O26" s="188"/>
      <c r="P26" s="188"/>
      <c r="Q26" s="188"/>
      <c r="R26" s="188"/>
      <c r="S26" s="188"/>
      <c r="T26" s="188"/>
      <c r="U26" s="188"/>
      <c r="V26" s="188"/>
      <c r="W26" s="188"/>
      <c r="X26" s="188"/>
    </row>
    <row r="27" ht="27.75" customHeight="1" spans="1:24">
      <c r="A27" s="17" t="s">
        <v>165</v>
      </c>
      <c r="B27" s="17" t="s">
        <v>196</v>
      </c>
      <c r="C27" s="17" t="s">
        <v>197</v>
      </c>
      <c r="D27" s="17" t="s">
        <v>68</v>
      </c>
      <c r="E27" s="17" t="s">
        <v>168</v>
      </c>
      <c r="F27" s="17" t="s">
        <v>206</v>
      </c>
      <c r="G27" s="17" t="s">
        <v>207</v>
      </c>
      <c r="H27" s="188">
        <v>1</v>
      </c>
      <c r="I27" s="188">
        <v>1</v>
      </c>
      <c r="J27" s="188"/>
      <c r="K27" s="188"/>
      <c r="L27" s="188"/>
      <c r="M27" s="188">
        <v>1</v>
      </c>
      <c r="N27" s="188"/>
      <c r="O27" s="188"/>
      <c r="P27" s="188"/>
      <c r="Q27" s="188"/>
      <c r="R27" s="188"/>
      <c r="S27" s="188"/>
      <c r="T27" s="188"/>
      <c r="U27" s="188"/>
      <c r="V27" s="188"/>
      <c r="W27" s="188"/>
      <c r="X27" s="188"/>
    </row>
    <row r="28" ht="27.75" customHeight="1" spans="1:24">
      <c r="A28" s="17" t="s">
        <v>165</v>
      </c>
      <c r="B28" s="17" t="s">
        <v>208</v>
      </c>
      <c r="C28" s="17" t="s">
        <v>209</v>
      </c>
      <c r="D28" s="17" t="s">
        <v>68</v>
      </c>
      <c r="E28" s="17" t="s">
        <v>168</v>
      </c>
      <c r="F28" s="17" t="s">
        <v>210</v>
      </c>
      <c r="G28" s="17" t="s">
        <v>209</v>
      </c>
      <c r="H28" s="188">
        <v>5.44</v>
      </c>
      <c r="I28" s="188">
        <v>5.44</v>
      </c>
      <c r="J28" s="188"/>
      <c r="K28" s="188"/>
      <c r="L28" s="188"/>
      <c r="M28" s="188">
        <v>5.44</v>
      </c>
      <c r="N28" s="188"/>
      <c r="O28" s="188"/>
      <c r="P28" s="188"/>
      <c r="Q28" s="188"/>
      <c r="R28" s="188"/>
      <c r="S28" s="188"/>
      <c r="T28" s="188"/>
      <c r="U28" s="188"/>
      <c r="V28" s="188"/>
      <c r="W28" s="188"/>
      <c r="X28" s="188"/>
    </row>
    <row r="29" ht="27.75" customHeight="1" spans="1:24">
      <c r="A29" s="17" t="s">
        <v>165</v>
      </c>
      <c r="B29" s="17" t="s">
        <v>211</v>
      </c>
      <c r="C29" s="17" t="s">
        <v>212</v>
      </c>
      <c r="D29" s="17" t="s">
        <v>68</v>
      </c>
      <c r="E29" s="17" t="s">
        <v>168</v>
      </c>
      <c r="F29" s="17" t="s">
        <v>213</v>
      </c>
      <c r="G29" s="17" t="s">
        <v>212</v>
      </c>
      <c r="H29" s="188">
        <v>2.2</v>
      </c>
      <c r="I29" s="188">
        <v>2.2</v>
      </c>
      <c r="J29" s="188"/>
      <c r="K29" s="188"/>
      <c r="L29" s="188"/>
      <c r="M29" s="188">
        <v>2.2</v>
      </c>
      <c r="N29" s="188"/>
      <c r="O29" s="188"/>
      <c r="P29" s="188"/>
      <c r="Q29" s="188"/>
      <c r="R29" s="188"/>
      <c r="S29" s="188"/>
      <c r="T29" s="188"/>
      <c r="U29" s="188"/>
      <c r="V29" s="188"/>
      <c r="W29" s="188"/>
      <c r="X29" s="188"/>
    </row>
    <row r="30" ht="27.75" customHeight="1" spans="1:24">
      <c r="A30" s="17" t="s">
        <v>165</v>
      </c>
      <c r="B30" s="17" t="s">
        <v>214</v>
      </c>
      <c r="C30" s="17" t="s">
        <v>215</v>
      </c>
      <c r="D30" s="17" t="s">
        <v>68</v>
      </c>
      <c r="E30" s="17" t="s">
        <v>168</v>
      </c>
      <c r="F30" s="17" t="s">
        <v>216</v>
      </c>
      <c r="G30" s="17" t="s">
        <v>217</v>
      </c>
      <c r="H30" s="188">
        <v>5.8</v>
      </c>
      <c r="I30" s="188">
        <v>5.8</v>
      </c>
      <c r="J30" s="188"/>
      <c r="K30" s="188"/>
      <c r="L30" s="188"/>
      <c r="M30" s="188">
        <v>5.8</v>
      </c>
      <c r="N30" s="188"/>
      <c r="O30" s="188"/>
      <c r="P30" s="188"/>
      <c r="Q30" s="188"/>
      <c r="R30" s="188"/>
      <c r="S30" s="188"/>
      <c r="T30" s="188"/>
      <c r="U30" s="188"/>
      <c r="V30" s="188"/>
      <c r="W30" s="188"/>
      <c r="X30" s="188"/>
    </row>
    <row r="31" ht="27.75" customHeight="1" spans="1:24">
      <c r="A31" s="17" t="s">
        <v>165</v>
      </c>
      <c r="B31" s="17" t="s">
        <v>218</v>
      </c>
      <c r="C31" s="17" t="s">
        <v>219</v>
      </c>
      <c r="D31" s="17" t="s">
        <v>68</v>
      </c>
      <c r="E31" s="17" t="s">
        <v>168</v>
      </c>
      <c r="F31" s="17" t="s">
        <v>220</v>
      </c>
      <c r="G31" s="17" t="s">
        <v>221</v>
      </c>
      <c r="H31" s="188">
        <v>23.88</v>
      </c>
      <c r="I31" s="188">
        <v>23.88</v>
      </c>
      <c r="J31" s="188"/>
      <c r="K31" s="188"/>
      <c r="L31" s="188"/>
      <c r="M31" s="188">
        <v>23.88</v>
      </c>
      <c r="N31" s="188"/>
      <c r="O31" s="188"/>
      <c r="P31" s="188"/>
      <c r="Q31" s="188"/>
      <c r="R31" s="188"/>
      <c r="S31" s="188"/>
      <c r="T31" s="188"/>
      <c r="U31" s="188"/>
      <c r="V31" s="188"/>
      <c r="W31" s="188"/>
      <c r="X31" s="188"/>
    </row>
    <row r="32" ht="27.75" customHeight="1" spans="1:24">
      <c r="A32" s="17" t="s">
        <v>165</v>
      </c>
      <c r="B32" s="17" t="s">
        <v>196</v>
      </c>
      <c r="C32" s="17" t="s">
        <v>197</v>
      </c>
      <c r="D32" s="17" t="s">
        <v>68</v>
      </c>
      <c r="E32" s="17" t="s">
        <v>168</v>
      </c>
      <c r="F32" s="17" t="s">
        <v>220</v>
      </c>
      <c r="G32" s="17" t="s">
        <v>221</v>
      </c>
      <c r="H32" s="188">
        <v>2.39</v>
      </c>
      <c r="I32" s="188">
        <v>2.39</v>
      </c>
      <c r="J32" s="188"/>
      <c r="K32" s="188"/>
      <c r="L32" s="188"/>
      <c r="M32" s="188">
        <v>2.39</v>
      </c>
      <c r="N32" s="188"/>
      <c r="O32" s="188"/>
      <c r="P32" s="188"/>
      <c r="Q32" s="188"/>
      <c r="R32" s="188"/>
      <c r="S32" s="188"/>
      <c r="T32" s="188"/>
      <c r="U32" s="188"/>
      <c r="V32" s="188"/>
      <c r="W32" s="188"/>
      <c r="X32" s="188"/>
    </row>
    <row r="33" ht="27.75" customHeight="1" spans="1:24">
      <c r="A33" s="17" t="s">
        <v>165</v>
      </c>
      <c r="B33" s="17" t="s">
        <v>196</v>
      </c>
      <c r="C33" s="17" t="s">
        <v>197</v>
      </c>
      <c r="D33" s="17" t="s">
        <v>80</v>
      </c>
      <c r="E33" s="17" t="s">
        <v>222</v>
      </c>
      <c r="F33" s="17" t="s">
        <v>223</v>
      </c>
      <c r="G33" s="17" t="s">
        <v>224</v>
      </c>
      <c r="H33" s="188">
        <v>1.68</v>
      </c>
      <c r="I33" s="188">
        <v>1.68</v>
      </c>
      <c r="J33" s="188"/>
      <c r="K33" s="188"/>
      <c r="L33" s="188"/>
      <c r="M33" s="188">
        <v>1.68</v>
      </c>
      <c r="N33" s="188"/>
      <c r="O33" s="188"/>
      <c r="P33" s="188"/>
      <c r="Q33" s="188"/>
      <c r="R33" s="188"/>
      <c r="S33" s="188"/>
      <c r="T33" s="188"/>
      <c r="U33" s="188"/>
      <c r="V33" s="188"/>
      <c r="W33" s="188"/>
      <c r="X33" s="188"/>
    </row>
    <row r="34" ht="27.75" customHeight="1" spans="1:24">
      <c r="A34" s="17" t="s">
        <v>165</v>
      </c>
      <c r="B34" s="17" t="s">
        <v>225</v>
      </c>
      <c r="C34" s="17" t="s">
        <v>226</v>
      </c>
      <c r="D34" s="17" t="s">
        <v>80</v>
      </c>
      <c r="E34" s="17" t="s">
        <v>222</v>
      </c>
      <c r="F34" s="17" t="s">
        <v>227</v>
      </c>
      <c r="G34" s="17" t="s">
        <v>228</v>
      </c>
      <c r="H34" s="188">
        <v>16.8</v>
      </c>
      <c r="I34" s="188">
        <v>16.8</v>
      </c>
      <c r="J34" s="188"/>
      <c r="K34" s="188"/>
      <c r="L34" s="188"/>
      <c r="M34" s="188">
        <v>16.8</v>
      </c>
      <c r="N34" s="188"/>
      <c r="O34" s="188"/>
      <c r="P34" s="188"/>
      <c r="Q34" s="188"/>
      <c r="R34" s="188"/>
      <c r="S34" s="188"/>
      <c r="T34" s="188"/>
      <c r="U34" s="188"/>
      <c r="V34" s="188"/>
      <c r="W34" s="188"/>
      <c r="X34" s="188"/>
    </row>
    <row r="35" ht="27.75" customHeight="1" spans="1:24">
      <c r="A35" s="17" t="s">
        <v>165</v>
      </c>
      <c r="B35" s="17" t="s">
        <v>229</v>
      </c>
      <c r="C35" s="17" t="s">
        <v>230</v>
      </c>
      <c r="D35" s="17" t="s">
        <v>84</v>
      </c>
      <c r="E35" s="17" t="s">
        <v>231</v>
      </c>
      <c r="F35" s="17" t="s">
        <v>232</v>
      </c>
      <c r="G35" s="17" t="s">
        <v>233</v>
      </c>
      <c r="H35" s="188">
        <v>44.29</v>
      </c>
      <c r="I35" s="188">
        <v>44.29</v>
      </c>
      <c r="J35" s="188"/>
      <c r="K35" s="188"/>
      <c r="L35" s="188"/>
      <c r="M35" s="188">
        <v>44.29</v>
      </c>
      <c r="N35" s="188"/>
      <c r="O35" s="188"/>
      <c r="P35" s="188"/>
      <c r="Q35" s="188"/>
      <c r="R35" s="188"/>
      <c r="S35" s="188"/>
      <c r="T35" s="188"/>
      <c r="U35" s="188"/>
      <c r="V35" s="188"/>
      <c r="W35" s="188"/>
      <c r="X35" s="188"/>
    </row>
    <row r="36" ht="17.25" customHeight="1" spans="1:24">
      <c r="A36" s="199" t="s">
        <v>106</v>
      </c>
      <c r="B36" s="200"/>
      <c r="C36" s="200"/>
      <c r="D36" s="200"/>
      <c r="E36" s="200"/>
      <c r="F36" s="200"/>
      <c r="G36" s="201"/>
      <c r="H36" s="188">
        <f>SUM(H11:H35)</f>
        <v>591.7</v>
      </c>
      <c r="I36" s="188">
        <f>SUM(I11:I35)</f>
        <v>591.7</v>
      </c>
      <c r="J36" s="188"/>
      <c r="K36" s="188"/>
      <c r="L36" s="188"/>
      <c r="M36" s="188">
        <f>SUM(M11:M35)</f>
        <v>591.7</v>
      </c>
      <c r="N36" s="188"/>
      <c r="O36" s="188"/>
      <c r="P36" s="188"/>
      <c r="Q36" s="188"/>
      <c r="R36" s="188"/>
      <c r="S36" s="188"/>
      <c r="T36" s="188"/>
      <c r="U36" s="188"/>
      <c r="V36" s="188"/>
      <c r="W36" s="188"/>
      <c r="X36" s="188"/>
    </row>
  </sheetData>
  <autoFilter ref="A1:X36">
    <extLst/>
  </autoFilter>
  <mergeCells count="30">
    <mergeCell ref="A2:X2"/>
    <mergeCell ref="A3:G3"/>
    <mergeCell ref="H4:X4"/>
    <mergeCell ref="I5:N5"/>
    <mergeCell ref="O5:Q5"/>
    <mergeCell ref="S5:X5"/>
    <mergeCell ref="I6:J6"/>
    <mergeCell ref="A36:G3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42"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tabSelected="1" topLeftCell="C24" workbookViewId="0">
      <selection activeCell="A1" sqref="$A1:$XFD1048576"/>
    </sheetView>
  </sheetViews>
  <sheetFormatPr defaultColWidth="9.14285714285714" defaultRowHeight="14.25" customHeight="1"/>
  <cols>
    <col min="1" max="1" width="13.8571428571429" style="1" customWidth="1"/>
    <col min="2" max="2" width="13.1428571428571" style="1" customWidth="1"/>
    <col min="3" max="3" width="25.7142857142857" style="1" customWidth="1"/>
    <col min="4" max="4" width="23.8571428571429" style="1" customWidth="1"/>
    <col min="5" max="5" width="12" style="1" customWidth="1"/>
    <col min="6" max="6" width="15.5714285714286" style="1" customWidth="1"/>
    <col min="7" max="7" width="11.4285714285714" style="1" customWidth="1"/>
    <col min="8" max="8" width="12.2857142857143" style="1" customWidth="1"/>
    <col min="9" max="10" width="6.71428571428571" style="1" customWidth="1"/>
    <col min="11" max="11" width="10.1428571428571" style="1" customWidth="1"/>
    <col min="12" max="23" width="6.71428571428571" style="1" customWidth="1"/>
    <col min="24" max="16384" width="9.14285714285714" style="1" customWidth="1"/>
  </cols>
  <sheetData>
    <row r="1" ht="13.5" customHeight="1" spans="2:23">
      <c r="B1" s="2"/>
      <c r="E1" s="3"/>
      <c r="F1" s="3"/>
      <c r="G1" s="3"/>
      <c r="H1" s="3"/>
      <c r="I1" s="25"/>
      <c r="J1" s="25"/>
      <c r="K1" s="25"/>
      <c r="L1" s="25"/>
      <c r="M1" s="25"/>
      <c r="N1" s="25"/>
      <c r="O1" s="25"/>
      <c r="P1" s="25"/>
      <c r="Q1" s="25"/>
      <c r="U1" s="2"/>
      <c r="W1" s="37" t="s">
        <v>234</v>
      </c>
    </row>
    <row r="2" ht="66.75" customHeight="1" spans="1:23">
      <c r="A2" s="4" t="s">
        <v>235</v>
      </c>
      <c r="B2" s="4"/>
      <c r="C2" s="4"/>
      <c r="D2" s="4"/>
      <c r="E2" s="4"/>
      <c r="F2" s="4"/>
      <c r="G2" s="4"/>
      <c r="H2" s="4"/>
      <c r="I2" s="4"/>
      <c r="J2" s="4"/>
      <c r="K2" s="4"/>
      <c r="L2" s="4"/>
      <c r="M2" s="4"/>
      <c r="N2" s="4"/>
      <c r="O2" s="4"/>
      <c r="P2" s="4"/>
      <c r="Q2" s="4"/>
      <c r="R2" s="4"/>
      <c r="S2" s="4"/>
      <c r="T2" s="4"/>
      <c r="U2" s="4"/>
      <c r="V2" s="4"/>
      <c r="W2" s="4"/>
    </row>
    <row r="3" ht="13.5" customHeight="1" spans="1:23">
      <c r="A3" s="5" t="s">
        <v>2</v>
      </c>
      <c r="B3" s="6"/>
      <c r="C3" s="6"/>
      <c r="D3" s="6"/>
      <c r="E3" s="6"/>
      <c r="F3" s="6"/>
      <c r="G3" s="6"/>
      <c r="H3" s="6"/>
      <c r="I3" s="26"/>
      <c r="J3" s="26"/>
      <c r="K3" s="26"/>
      <c r="L3" s="26"/>
      <c r="M3" s="26"/>
      <c r="N3" s="26"/>
      <c r="O3" s="26"/>
      <c r="P3" s="26"/>
      <c r="Q3" s="26"/>
      <c r="U3" s="2"/>
      <c r="W3" s="150" t="s">
        <v>136</v>
      </c>
    </row>
    <row r="4" ht="21.75" customHeight="1" spans="1:23">
      <c r="A4" s="7" t="s">
        <v>236</v>
      </c>
      <c r="B4" s="8" t="s">
        <v>146</v>
      </c>
      <c r="C4" s="7" t="s">
        <v>147</v>
      </c>
      <c r="D4" s="7" t="s">
        <v>237</v>
      </c>
      <c r="E4" s="8" t="s">
        <v>148</v>
      </c>
      <c r="F4" s="8" t="s">
        <v>149</v>
      </c>
      <c r="G4" s="8" t="s">
        <v>238</v>
      </c>
      <c r="H4" s="8" t="s">
        <v>239</v>
      </c>
      <c r="I4" s="27" t="s">
        <v>35</v>
      </c>
      <c r="J4" s="28" t="s">
        <v>240</v>
      </c>
      <c r="K4" s="29"/>
      <c r="L4" s="29"/>
      <c r="M4" s="59"/>
      <c r="N4" s="28" t="s">
        <v>155</v>
      </c>
      <c r="O4" s="29"/>
      <c r="P4" s="59"/>
      <c r="Q4" s="8" t="s">
        <v>41</v>
      </c>
      <c r="R4" s="28" t="s">
        <v>42</v>
      </c>
      <c r="S4" s="29"/>
      <c r="T4" s="29"/>
      <c r="U4" s="29"/>
      <c r="V4" s="29"/>
      <c r="W4" s="59"/>
    </row>
    <row r="5" ht="21.75" customHeight="1" spans="1:23">
      <c r="A5" s="9"/>
      <c r="B5" s="10"/>
      <c r="C5" s="9"/>
      <c r="D5" s="9"/>
      <c r="E5" s="11"/>
      <c r="F5" s="11"/>
      <c r="G5" s="11"/>
      <c r="H5" s="11"/>
      <c r="I5" s="10"/>
      <c r="J5" s="30" t="s">
        <v>38</v>
      </c>
      <c r="K5" s="31"/>
      <c r="L5" s="8" t="s">
        <v>39</v>
      </c>
      <c r="M5" s="8" t="s">
        <v>40</v>
      </c>
      <c r="N5" s="8" t="s">
        <v>38</v>
      </c>
      <c r="O5" s="8" t="s">
        <v>39</v>
      </c>
      <c r="P5" s="8" t="s">
        <v>40</v>
      </c>
      <c r="Q5" s="11"/>
      <c r="R5" s="8" t="s">
        <v>37</v>
      </c>
      <c r="S5" s="8" t="s">
        <v>43</v>
      </c>
      <c r="T5" s="8" t="s">
        <v>162</v>
      </c>
      <c r="U5" s="8" t="s">
        <v>45</v>
      </c>
      <c r="V5" s="8" t="s">
        <v>46</v>
      </c>
      <c r="W5" s="8" t="s">
        <v>47</v>
      </c>
    </row>
    <row r="6" ht="21" customHeight="1" spans="1:23">
      <c r="A6" s="10"/>
      <c r="B6" s="10"/>
      <c r="C6" s="10"/>
      <c r="D6" s="10"/>
      <c r="E6" s="10"/>
      <c r="F6" s="10"/>
      <c r="G6" s="10"/>
      <c r="H6" s="10"/>
      <c r="I6" s="10"/>
      <c r="J6" s="32" t="s">
        <v>37</v>
      </c>
      <c r="K6" s="33"/>
      <c r="L6" s="10"/>
      <c r="M6" s="10"/>
      <c r="N6" s="10"/>
      <c r="O6" s="10"/>
      <c r="P6" s="10"/>
      <c r="Q6" s="10"/>
      <c r="R6" s="10"/>
      <c r="S6" s="10"/>
      <c r="T6" s="10"/>
      <c r="U6" s="10"/>
      <c r="V6" s="10"/>
      <c r="W6" s="10"/>
    </row>
    <row r="7" ht="59" customHeight="1" spans="1:23">
      <c r="A7" s="12"/>
      <c r="B7" s="13"/>
      <c r="C7" s="12"/>
      <c r="D7" s="12"/>
      <c r="E7" s="14"/>
      <c r="F7" s="14"/>
      <c r="G7" s="14"/>
      <c r="H7" s="14"/>
      <c r="I7" s="13"/>
      <c r="J7" s="34" t="s">
        <v>37</v>
      </c>
      <c r="K7" s="34" t="s">
        <v>241</v>
      </c>
      <c r="L7" s="14"/>
      <c r="M7" s="14"/>
      <c r="N7" s="14"/>
      <c r="O7" s="14"/>
      <c r="P7" s="14"/>
      <c r="Q7" s="14"/>
      <c r="R7" s="14"/>
      <c r="S7" s="14"/>
      <c r="T7" s="14"/>
      <c r="U7" s="13"/>
      <c r="V7" s="14"/>
      <c r="W7" s="14"/>
    </row>
    <row r="8" ht="15" customHeight="1" spans="1:23">
      <c r="A8" s="15">
        <v>1</v>
      </c>
      <c r="B8" s="15">
        <v>2</v>
      </c>
      <c r="C8" s="15">
        <v>3</v>
      </c>
      <c r="D8" s="15">
        <v>4</v>
      </c>
      <c r="E8" s="15">
        <v>5</v>
      </c>
      <c r="F8" s="15">
        <v>6</v>
      </c>
      <c r="G8" s="15">
        <v>7</v>
      </c>
      <c r="H8" s="15">
        <v>8</v>
      </c>
      <c r="I8" s="15">
        <v>9</v>
      </c>
      <c r="J8" s="15">
        <v>10</v>
      </c>
      <c r="K8" s="15">
        <v>11</v>
      </c>
      <c r="L8" s="187">
        <v>12</v>
      </c>
      <c r="M8" s="187">
        <v>13</v>
      </c>
      <c r="N8" s="187">
        <v>14</v>
      </c>
      <c r="O8" s="187">
        <v>15</v>
      </c>
      <c r="P8" s="187">
        <v>16</v>
      </c>
      <c r="Q8" s="187">
        <v>17</v>
      </c>
      <c r="R8" s="187">
        <v>18</v>
      </c>
      <c r="S8" s="187">
        <v>19</v>
      </c>
      <c r="T8" s="187">
        <v>20</v>
      </c>
      <c r="U8" s="15">
        <v>21</v>
      </c>
      <c r="V8" s="15">
        <v>22</v>
      </c>
      <c r="W8" s="15">
        <v>23</v>
      </c>
    </row>
    <row r="9" ht="21.75" customHeight="1" spans="1:23">
      <c r="A9" s="16"/>
      <c r="B9" s="16"/>
      <c r="C9" s="17" t="s">
        <v>242</v>
      </c>
      <c r="D9" s="16"/>
      <c r="E9" s="16"/>
      <c r="F9" s="16"/>
      <c r="G9" s="16"/>
      <c r="H9" s="16"/>
      <c r="I9" s="35">
        <v>1.14</v>
      </c>
      <c r="J9" s="36">
        <v>1.14</v>
      </c>
      <c r="K9" s="36">
        <v>1.14</v>
      </c>
      <c r="L9" s="35"/>
      <c r="M9" s="35"/>
      <c r="N9" s="188"/>
      <c r="O9" s="188"/>
      <c r="P9" s="61"/>
      <c r="Q9" s="35"/>
      <c r="R9" s="35"/>
      <c r="S9" s="35"/>
      <c r="T9" s="35"/>
      <c r="U9" s="188"/>
      <c r="V9" s="35"/>
      <c r="W9" s="35"/>
    </row>
    <row r="10" ht="39" customHeight="1" spans="1:23">
      <c r="A10" s="18" t="s">
        <v>243</v>
      </c>
      <c r="B10" s="18" t="s">
        <v>244</v>
      </c>
      <c r="C10" s="19" t="s">
        <v>242</v>
      </c>
      <c r="D10" s="18" t="s">
        <v>49</v>
      </c>
      <c r="E10" s="18" t="s">
        <v>88</v>
      </c>
      <c r="F10" s="18" t="s">
        <v>245</v>
      </c>
      <c r="G10" s="18" t="s">
        <v>227</v>
      </c>
      <c r="H10" s="18" t="s">
        <v>228</v>
      </c>
      <c r="I10" s="36">
        <v>1.14</v>
      </c>
      <c r="J10" s="36">
        <v>1.14</v>
      </c>
      <c r="K10" s="36">
        <v>1.14</v>
      </c>
      <c r="L10" s="36"/>
      <c r="M10" s="36"/>
      <c r="N10" s="189"/>
      <c r="O10" s="189"/>
      <c r="P10" s="50"/>
      <c r="Q10" s="36"/>
      <c r="R10" s="36"/>
      <c r="S10" s="36"/>
      <c r="T10" s="36"/>
      <c r="U10" s="189"/>
      <c r="V10" s="36"/>
      <c r="W10" s="36"/>
    </row>
    <row r="11" ht="25" customHeight="1" spans="1:23">
      <c r="A11" s="20"/>
      <c r="B11" s="20"/>
      <c r="C11" s="17" t="s">
        <v>246</v>
      </c>
      <c r="D11" s="20"/>
      <c r="E11" s="20"/>
      <c r="F11" s="20"/>
      <c r="G11" s="20"/>
      <c r="H11" s="20"/>
      <c r="I11" s="35">
        <v>8</v>
      </c>
      <c r="J11" s="35">
        <v>8</v>
      </c>
      <c r="K11" s="35">
        <v>8</v>
      </c>
      <c r="L11" s="35"/>
      <c r="M11" s="35"/>
      <c r="N11" s="188"/>
      <c r="O11" s="188"/>
      <c r="P11" s="20"/>
      <c r="Q11" s="35"/>
      <c r="R11" s="35"/>
      <c r="S11" s="35"/>
      <c r="T11" s="35"/>
      <c r="U11" s="188"/>
      <c r="V11" s="35"/>
      <c r="W11" s="35"/>
    </row>
    <row r="12" ht="38" customHeight="1" spans="1:23">
      <c r="A12" s="18" t="s">
        <v>247</v>
      </c>
      <c r="B12" s="18" t="s">
        <v>248</v>
      </c>
      <c r="C12" s="19" t="s">
        <v>246</v>
      </c>
      <c r="D12" s="18" t="s">
        <v>49</v>
      </c>
      <c r="E12" s="18" t="s">
        <v>74</v>
      </c>
      <c r="F12" s="18" t="s">
        <v>249</v>
      </c>
      <c r="G12" s="18" t="s">
        <v>250</v>
      </c>
      <c r="H12" s="18" t="s">
        <v>251</v>
      </c>
      <c r="I12" s="36">
        <v>4.5</v>
      </c>
      <c r="J12" s="36">
        <v>4.5</v>
      </c>
      <c r="K12" s="36">
        <v>4.5</v>
      </c>
      <c r="L12" s="36"/>
      <c r="M12" s="36"/>
      <c r="N12" s="189"/>
      <c r="O12" s="189"/>
      <c r="P12" s="20"/>
      <c r="Q12" s="36"/>
      <c r="R12" s="36"/>
      <c r="S12" s="36"/>
      <c r="T12" s="36"/>
      <c r="U12" s="189"/>
      <c r="V12" s="36"/>
      <c r="W12" s="36"/>
    </row>
    <row r="13" ht="35" customHeight="1" spans="1:23">
      <c r="A13" s="18" t="s">
        <v>247</v>
      </c>
      <c r="B13" s="18" t="s">
        <v>248</v>
      </c>
      <c r="C13" s="19" t="s">
        <v>246</v>
      </c>
      <c r="D13" s="18" t="s">
        <v>49</v>
      </c>
      <c r="E13" s="18" t="s">
        <v>74</v>
      </c>
      <c r="F13" s="18" t="s">
        <v>249</v>
      </c>
      <c r="G13" s="18" t="s">
        <v>252</v>
      </c>
      <c r="H13" s="18" t="s">
        <v>253</v>
      </c>
      <c r="I13" s="36">
        <v>3.5</v>
      </c>
      <c r="J13" s="36">
        <v>3.5</v>
      </c>
      <c r="K13" s="36">
        <v>3.5</v>
      </c>
      <c r="L13" s="36"/>
      <c r="M13" s="36"/>
      <c r="N13" s="189"/>
      <c r="O13" s="189"/>
      <c r="P13" s="20"/>
      <c r="Q13" s="36"/>
      <c r="R13" s="36"/>
      <c r="S13" s="36"/>
      <c r="T13" s="36"/>
      <c r="U13" s="189"/>
      <c r="V13" s="36"/>
      <c r="W13" s="36"/>
    </row>
    <row r="14" ht="21.75" customHeight="1" spans="1:23">
      <c r="A14" s="20"/>
      <c r="B14" s="20"/>
      <c r="C14" s="17" t="s">
        <v>254</v>
      </c>
      <c r="D14" s="20"/>
      <c r="E14" s="20"/>
      <c r="F14" s="20"/>
      <c r="G14" s="20"/>
      <c r="H14" s="20"/>
      <c r="I14" s="35">
        <v>10</v>
      </c>
      <c r="J14" s="35">
        <v>10</v>
      </c>
      <c r="K14" s="35">
        <v>10</v>
      </c>
      <c r="L14" s="35"/>
      <c r="M14" s="35"/>
      <c r="N14" s="188"/>
      <c r="O14" s="188"/>
      <c r="P14" s="20"/>
      <c r="Q14" s="35"/>
      <c r="R14" s="35"/>
      <c r="S14" s="35"/>
      <c r="T14" s="35"/>
      <c r="U14" s="188"/>
      <c r="V14" s="35"/>
      <c r="W14" s="35"/>
    </row>
    <row r="15" ht="39" customHeight="1" spans="1:23">
      <c r="A15" s="18" t="s">
        <v>247</v>
      </c>
      <c r="B15" s="18" t="s">
        <v>255</v>
      </c>
      <c r="C15" s="19" t="s">
        <v>254</v>
      </c>
      <c r="D15" s="18" t="s">
        <v>49</v>
      </c>
      <c r="E15" s="18" t="s">
        <v>74</v>
      </c>
      <c r="F15" s="18" t="s">
        <v>249</v>
      </c>
      <c r="G15" s="18" t="s">
        <v>202</v>
      </c>
      <c r="H15" s="18" t="s">
        <v>203</v>
      </c>
      <c r="I15" s="36">
        <v>10</v>
      </c>
      <c r="J15" s="36">
        <v>10</v>
      </c>
      <c r="K15" s="36">
        <v>10</v>
      </c>
      <c r="L15" s="36"/>
      <c r="M15" s="36"/>
      <c r="N15" s="189"/>
      <c r="O15" s="189"/>
      <c r="P15" s="20"/>
      <c r="Q15" s="36"/>
      <c r="R15" s="36"/>
      <c r="S15" s="36"/>
      <c r="T15" s="36"/>
      <c r="U15" s="189"/>
      <c r="V15" s="36"/>
      <c r="W15" s="36"/>
    </row>
    <row r="16" ht="21.75" customHeight="1" spans="1:23">
      <c r="A16" s="20"/>
      <c r="B16" s="20"/>
      <c r="C16" s="17" t="s">
        <v>256</v>
      </c>
      <c r="D16" s="20"/>
      <c r="E16" s="20"/>
      <c r="F16" s="20"/>
      <c r="G16" s="20"/>
      <c r="H16" s="20"/>
      <c r="I16" s="35">
        <v>5</v>
      </c>
      <c r="J16" s="35">
        <v>5</v>
      </c>
      <c r="K16" s="35">
        <v>5</v>
      </c>
      <c r="L16" s="35"/>
      <c r="M16" s="35"/>
      <c r="N16" s="188"/>
      <c r="O16" s="188"/>
      <c r="P16" s="20"/>
      <c r="Q16" s="35"/>
      <c r="R16" s="35"/>
      <c r="S16" s="35"/>
      <c r="T16" s="35"/>
      <c r="U16" s="188"/>
      <c r="V16" s="35"/>
      <c r="W16" s="35"/>
    </row>
    <row r="17" ht="42" customHeight="1" spans="1:23">
      <c r="A17" s="18" t="s">
        <v>247</v>
      </c>
      <c r="B17" s="18" t="s">
        <v>257</v>
      </c>
      <c r="C17" s="19" t="s">
        <v>256</v>
      </c>
      <c r="D17" s="18" t="s">
        <v>49</v>
      </c>
      <c r="E17" s="18" t="s">
        <v>74</v>
      </c>
      <c r="F17" s="18" t="s">
        <v>249</v>
      </c>
      <c r="G17" s="18" t="s">
        <v>202</v>
      </c>
      <c r="H17" s="18" t="s">
        <v>203</v>
      </c>
      <c r="I17" s="36">
        <v>3</v>
      </c>
      <c r="J17" s="36">
        <v>3</v>
      </c>
      <c r="K17" s="36">
        <v>3</v>
      </c>
      <c r="L17" s="36"/>
      <c r="M17" s="36"/>
      <c r="N17" s="189"/>
      <c r="O17" s="189"/>
      <c r="P17" s="20"/>
      <c r="Q17" s="36"/>
      <c r="R17" s="36"/>
      <c r="S17" s="36"/>
      <c r="T17" s="36"/>
      <c r="U17" s="189"/>
      <c r="V17" s="36"/>
      <c r="W17" s="36"/>
    </row>
    <row r="18" ht="36" customHeight="1" spans="1:23">
      <c r="A18" s="18" t="s">
        <v>247</v>
      </c>
      <c r="B18" s="18" t="s">
        <v>257</v>
      </c>
      <c r="C18" s="19" t="s">
        <v>256</v>
      </c>
      <c r="D18" s="18" t="s">
        <v>49</v>
      </c>
      <c r="E18" s="18" t="s">
        <v>74</v>
      </c>
      <c r="F18" s="18" t="s">
        <v>249</v>
      </c>
      <c r="G18" s="18" t="s">
        <v>258</v>
      </c>
      <c r="H18" s="18" t="s">
        <v>259</v>
      </c>
      <c r="I18" s="36">
        <v>2</v>
      </c>
      <c r="J18" s="36">
        <v>2</v>
      </c>
      <c r="K18" s="36">
        <v>2</v>
      </c>
      <c r="L18" s="36"/>
      <c r="M18" s="36"/>
      <c r="N18" s="189"/>
      <c r="O18" s="189"/>
      <c r="P18" s="20"/>
      <c r="Q18" s="36"/>
      <c r="R18" s="36"/>
      <c r="S18" s="36"/>
      <c r="T18" s="36"/>
      <c r="U18" s="189"/>
      <c r="V18" s="36"/>
      <c r="W18" s="36"/>
    </row>
    <row r="19" ht="21.75" customHeight="1" spans="1:23">
      <c r="A19" s="20"/>
      <c r="B19" s="20"/>
      <c r="C19" s="17" t="s">
        <v>260</v>
      </c>
      <c r="D19" s="20"/>
      <c r="E19" s="20"/>
      <c r="F19" s="20"/>
      <c r="G19" s="20"/>
      <c r="H19" s="20"/>
      <c r="I19" s="35">
        <v>10</v>
      </c>
      <c r="J19" s="35">
        <v>10</v>
      </c>
      <c r="K19" s="35">
        <v>10</v>
      </c>
      <c r="L19" s="35"/>
      <c r="M19" s="35"/>
      <c r="N19" s="188"/>
      <c r="O19" s="188"/>
      <c r="P19" s="20"/>
      <c r="Q19" s="35"/>
      <c r="R19" s="35"/>
      <c r="S19" s="35"/>
      <c r="T19" s="35"/>
      <c r="U19" s="188"/>
      <c r="V19" s="35"/>
      <c r="W19" s="35"/>
    </row>
    <row r="20" ht="43" customHeight="1" spans="1:23">
      <c r="A20" s="18" t="s">
        <v>247</v>
      </c>
      <c r="B20" s="18" t="s">
        <v>261</v>
      </c>
      <c r="C20" s="19" t="s">
        <v>260</v>
      </c>
      <c r="D20" s="18" t="s">
        <v>49</v>
      </c>
      <c r="E20" s="18" t="s">
        <v>74</v>
      </c>
      <c r="F20" s="18" t="s">
        <v>249</v>
      </c>
      <c r="G20" s="18" t="s">
        <v>258</v>
      </c>
      <c r="H20" s="18" t="s">
        <v>259</v>
      </c>
      <c r="I20" s="36">
        <v>10</v>
      </c>
      <c r="J20" s="36">
        <v>10</v>
      </c>
      <c r="K20" s="36">
        <v>10</v>
      </c>
      <c r="L20" s="36"/>
      <c r="M20" s="36"/>
      <c r="N20" s="189"/>
      <c r="O20" s="189"/>
      <c r="P20" s="20"/>
      <c r="Q20" s="36"/>
      <c r="R20" s="36"/>
      <c r="S20" s="36"/>
      <c r="T20" s="36"/>
      <c r="U20" s="189"/>
      <c r="V20" s="36"/>
      <c r="W20" s="36"/>
    </row>
    <row r="21" ht="21.75" customHeight="1" spans="1:23">
      <c r="A21" s="20"/>
      <c r="B21" s="20"/>
      <c r="C21" s="17" t="s">
        <v>262</v>
      </c>
      <c r="D21" s="20"/>
      <c r="E21" s="20"/>
      <c r="F21" s="20"/>
      <c r="G21" s="20"/>
      <c r="H21" s="20"/>
      <c r="I21" s="35">
        <v>37</v>
      </c>
      <c r="J21" s="35">
        <v>37</v>
      </c>
      <c r="K21" s="35">
        <v>37</v>
      </c>
      <c r="L21" s="35"/>
      <c r="M21" s="35"/>
      <c r="N21" s="188"/>
      <c r="O21" s="188"/>
      <c r="P21" s="20"/>
      <c r="Q21" s="35"/>
      <c r="R21" s="35"/>
      <c r="S21" s="35"/>
      <c r="T21" s="35"/>
      <c r="U21" s="188"/>
      <c r="V21" s="35"/>
      <c r="W21" s="35"/>
    </row>
    <row r="22" ht="38" customHeight="1" spans="1:23">
      <c r="A22" s="18" t="s">
        <v>247</v>
      </c>
      <c r="B22" s="18" t="s">
        <v>263</v>
      </c>
      <c r="C22" s="19" t="s">
        <v>262</v>
      </c>
      <c r="D22" s="18" t="s">
        <v>49</v>
      </c>
      <c r="E22" s="18" t="s">
        <v>74</v>
      </c>
      <c r="F22" s="18" t="s">
        <v>249</v>
      </c>
      <c r="G22" s="18" t="s">
        <v>258</v>
      </c>
      <c r="H22" s="18" t="s">
        <v>259</v>
      </c>
      <c r="I22" s="36">
        <v>37</v>
      </c>
      <c r="J22" s="36">
        <v>37</v>
      </c>
      <c r="K22" s="36">
        <v>37</v>
      </c>
      <c r="L22" s="36"/>
      <c r="M22" s="36"/>
      <c r="N22" s="189"/>
      <c r="O22" s="189"/>
      <c r="P22" s="20"/>
      <c r="Q22" s="36"/>
      <c r="R22" s="36"/>
      <c r="S22" s="36"/>
      <c r="T22" s="36"/>
      <c r="U22" s="189"/>
      <c r="V22" s="36"/>
      <c r="W22" s="36"/>
    </row>
    <row r="23" ht="21.75" customHeight="1" spans="1:23">
      <c r="A23" s="20"/>
      <c r="B23" s="20"/>
      <c r="C23" s="17" t="s">
        <v>264</v>
      </c>
      <c r="D23" s="20"/>
      <c r="E23" s="20"/>
      <c r="F23" s="20"/>
      <c r="G23" s="20"/>
      <c r="H23" s="20"/>
      <c r="I23" s="35">
        <v>10</v>
      </c>
      <c r="J23" s="35">
        <v>10</v>
      </c>
      <c r="K23" s="35">
        <v>10</v>
      </c>
      <c r="L23" s="35"/>
      <c r="M23" s="35"/>
      <c r="N23" s="188"/>
      <c r="O23" s="188"/>
      <c r="P23" s="20"/>
      <c r="Q23" s="35"/>
      <c r="R23" s="35"/>
      <c r="S23" s="35"/>
      <c r="T23" s="35"/>
      <c r="U23" s="188"/>
      <c r="V23" s="35"/>
      <c r="W23" s="35"/>
    </row>
    <row r="24" ht="39" customHeight="1" spans="1:23">
      <c r="A24" s="18" t="s">
        <v>247</v>
      </c>
      <c r="B24" s="18" t="s">
        <v>265</v>
      </c>
      <c r="C24" s="19" t="s">
        <v>264</v>
      </c>
      <c r="D24" s="18" t="s">
        <v>49</v>
      </c>
      <c r="E24" s="18" t="s">
        <v>72</v>
      </c>
      <c r="F24" s="18" t="s">
        <v>266</v>
      </c>
      <c r="G24" s="18" t="s">
        <v>202</v>
      </c>
      <c r="H24" s="18" t="s">
        <v>203</v>
      </c>
      <c r="I24" s="36">
        <v>10</v>
      </c>
      <c r="J24" s="36">
        <v>10</v>
      </c>
      <c r="K24" s="36">
        <v>10</v>
      </c>
      <c r="L24" s="36"/>
      <c r="M24" s="36"/>
      <c r="N24" s="189"/>
      <c r="O24" s="189"/>
      <c r="P24" s="20"/>
      <c r="Q24" s="36"/>
      <c r="R24" s="36"/>
      <c r="S24" s="36"/>
      <c r="T24" s="36"/>
      <c r="U24" s="189"/>
      <c r="V24" s="36"/>
      <c r="W24" s="36"/>
    </row>
    <row r="25" ht="21.75" customHeight="1" spans="1:23">
      <c r="A25" s="20"/>
      <c r="B25" s="20"/>
      <c r="C25" s="17" t="s">
        <v>267</v>
      </c>
      <c r="D25" s="20"/>
      <c r="E25" s="20"/>
      <c r="F25" s="20"/>
      <c r="G25" s="20"/>
      <c r="H25" s="20"/>
      <c r="I25" s="35">
        <v>30</v>
      </c>
      <c r="J25" s="35">
        <v>30</v>
      </c>
      <c r="K25" s="35">
        <v>30</v>
      </c>
      <c r="L25" s="35"/>
      <c r="M25" s="35"/>
      <c r="N25" s="188"/>
      <c r="O25" s="188"/>
      <c r="P25" s="20"/>
      <c r="Q25" s="35"/>
      <c r="R25" s="35"/>
      <c r="S25" s="35"/>
      <c r="T25" s="35"/>
      <c r="U25" s="188"/>
      <c r="V25" s="35"/>
      <c r="W25" s="35"/>
    </row>
    <row r="26" ht="37" customHeight="1" spans="1:23">
      <c r="A26" s="18" t="s">
        <v>247</v>
      </c>
      <c r="B26" s="18" t="s">
        <v>268</v>
      </c>
      <c r="C26" s="19" t="s">
        <v>267</v>
      </c>
      <c r="D26" s="18" t="s">
        <v>49</v>
      </c>
      <c r="E26" s="18" t="s">
        <v>74</v>
      </c>
      <c r="F26" s="18" t="s">
        <v>249</v>
      </c>
      <c r="G26" s="18" t="s">
        <v>202</v>
      </c>
      <c r="H26" s="18" t="s">
        <v>203</v>
      </c>
      <c r="I26" s="36">
        <v>30</v>
      </c>
      <c r="J26" s="36">
        <v>30</v>
      </c>
      <c r="K26" s="36">
        <v>30</v>
      </c>
      <c r="L26" s="36"/>
      <c r="M26" s="36"/>
      <c r="N26" s="189"/>
      <c r="O26" s="189"/>
      <c r="P26" s="20"/>
      <c r="Q26" s="36"/>
      <c r="R26" s="36"/>
      <c r="S26" s="36"/>
      <c r="T26" s="36"/>
      <c r="U26" s="189"/>
      <c r="V26" s="36"/>
      <c r="W26" s="36"/>
    </row>
    <row r="27" ht="30" customHeight="1" spans="1:23">
      <c r="A27" s="20"/>
      <c r="B27" s="20"/>
      <c r="C27" s="17" t="s">
        <v>269</v>
      </c>
      <c r="D27" s="20"/>
      <c r="E27" s="20"/>
      <c r="F27" s="20"/>
      <c r="G27" s="20"/>
      <c r="H27" s="20"/>
      <c r="I27" s="35">
        <v>10</v>
      </c>
      <c r="J27" s="35">
        <v>10</v>
      </c>
      <c r="K27" s="35">
        <v>10</v>
      </c>
      <c r="L27" s="35"/>
      <c r="M27" s="35"/>
      <c r="N27" s="188"/>
      <c r="O27" s="188"/>
      <c r="P27" s="20"/>
      <c r="Q27" s="35"/>
      <c r="R27" s="35"/>
      <c r="S27" s="35"/>
      <c r="T27" s="35"/>
      <c r="U27" s="188"/>
      <c r="V27" s="35"/>
      <c r="W27" s="35"/>
    </row>
    <row r="28" ht="41" customHeight="1" spans="1:23">
      <c r="A28" s="18" t="s">
        <v>247</v>
      </c>
      <c r="B28" s="18" t="s">
        <v>270</v>
      </c>
      <c r="C28" s="19" t="s">
        <v>269</v>
      </c>
      <c r="D28" s="18" t="s">
        <v>49</v>
      </c>
      <c r="E28" s="18" t="s">
        <v>74</v>
      </c>
      <c r="F28" s="18" t="s">
        <v>249</v>
      </c>
      <c r="G28" s="18" t="s">
        <v>258</v>
      </c>
      <c r="H28" s="18" t="s">
        <v>259</v>
      </c>
      <c r="I28" s="36">
        <v>10</v>
      </c>
      <c r="J28" s="36">
        <v>10</v>
      </c>
      <c r="K28" s="36">
        <v>10</v>
      </c>
      <c r="L28" s="36"/>
      <c r="M28" s="36"/>
      <c r="N28" s="189"/>
      <c r="O28" s="189"/>
      <c r="P28" s="20"/>
      <c r="Q28" s="36"/>
      <c r="R28" s="36"/>
      <c r="S28" s="36"/>
      <c r="T28" s="36"/>
      <c r="U28" s="189"/>
      <c r="V28" s="36"/>
      <c r="W28" s="36"/>
    </row>
    <row r="29" ht="21.75" customHeight="1" spans="1:23">
      <c r="A29" s="20"/>
      <c r="B29" s="20"/>
      <c r="C29" s="17" t="s">
        <v>271</v>
      </c>
      <c r="D29" s="20"/>
      <c r="E29" s="20"/>
      <c r="F29" s="20"/>
      <c r="G29" s="20"/>
      <c r="H29" s="20"/>
      <c r="I29" s="35">
        <v>10</v>
      </c>
      <c r="J29" s="35">
        <v>10</v>
      </c>
      <c r="K29" s="35">
        <v>10</v>
      </c>
      <c r="L29" s="35"/>
      <c r="M29" s="35"/>
      <c r="N29" s="188"/>
      <c r="O29" s="188"/>
      <c r="P29" s="20"/>
      <c r="Q29" s="35"/>
      <c r="R29" s="35"/>
      <c r="S29" s="35"/>
      <c r="T29" s="35"/>
      <c r="U29" s="188"/>
      <c r="V29" s="35"/>
      <c r="W29" s="35"/>
    </row>
    <row r="30" ht="39" customHeight="1" spans="1:23">
      <c r="A30" s="18" t="s">
        <v>247</v>
      </c>
      <c r="B30" s="18" t="s">
        <v>272</v>
      </c>
      <c r="C30" s="19" t="s">
        <v>271</v>
      </c>
      <c r="D30" s="18" t="s">
        <v>49</v>
      </c>
      <c r="E30" s="18" t="s">
        <v>74</v>
      </c>
      <c r="F30" s="18" t="s">
        <v>249</v>
      </c>
      <c r="G30" s="18" t="s">
        <v>258</v>
      </c>
      <c r="H30" s="18" t="s">
        <v>259</v>
      </c>
      <c r="I30" s="36">
        <v>10</v>
      </c>
      <c r="J30" s="36">
        <v>10</v>
      </c>
      <c r="K30" s="36">
        <v>10</v>
      </c>
      <c r="L30" s="36"/>
      <c r="M30" s="36"/>
      <c r="N30" s="189"/>
      <c r="O30" s="189"/>
      <c r="P30" s="20"/>
      <c r="Q30" s="36"/>
      <c r="R30" s="36"/>
      <c r="S30" s="36"/>
      <c r="T30" s="36"/>
      <c r="U30" s="189"/>
      <c r="V30" s="36"/>
      <c r="W30" s="36"/>
    </row>
    <row r="31" ht="21.75" customHeight="1" spans="1:23">
      <c r="A31" s="20"/>
      <c r="B31" s="20"/>
      <c r="C31" s="17" t="s">
        <v>273</v>
      </c>
      <c r="D31" s="20"/>
      <c r="E31" s="20"/>
      <c r="F31" s="20"/>
      <c r="G31" s="20"/>
      <c r="H31" s="20"/>
      <c r="I31" s="35">
        <v>20</v>
      </c>
      <c r="J31" s="35">
        <v>20</v>
      </c>
      <c r="K31" s="35">
        <v>20</v>
      </c>
      <c r="L31" s="35"/>
      <c r="M31" s="35"/>
      <c r="N31" s="188"/>
      <c r="O31" s="188"/>
      <c r="P31" s="20"/>
      <c r="Q31" s="35"/>
      <c r="R31" s="35"/>
      <c r="S31" s="35"/>
      <c r="T31" s="35"/>
      <c r="U31" s="188"/>
      <c r="V31" s="35"/>
      <c r="W31" s="35"/>
    </row>
    <row r="32" ht="38" customHeight="1" spans="1:23">
      <c r="A32" s="18" t="s">
        <v>247</v>
      </c>
      <c r="B32" s="18" t="s">
        <v>274</v>
      </c>
      <c r="C32" s="19" t="s">
        <v>273</v>
      </c>
      <c r="D32" s="18" t="s">
        <v>49</v>
      </c>
      <c r="E32" s="18" t="s">
        <v>70</v>
      </c>
      <c r="F32" s="18" t="s">
        <v>275</v>
      </c>
      <c r="G32" s="18" t="s">
        <v>276</v>
      </c>
      <c r="H32" s="18" t="s">
        <v>277</v>
      </c>
      <c r="I32" s="36">
        <v>20</v>
      </c>
      <c r="J32" s="36">
        <v>20</v>
      </c>
      <c r="K32" s="36">
        <v>20</v>
      </c>
      <c r="L32" s="36"/>
      <c r="M32" s="36"/>
      <c r="N32" s="189"/>
      <c r="O32" s="189"/>
      <c r="P32" s="20"/>
      <c r="Q32" s="36"/>
      <c r="R32" s="36"/>
      <c r="S32" s="36"/>
      <c r="T32" s="36"/>
      <c r="U32" s="189"/>
      <c r="V32" s="36"/>
      <c r="W32" s="36"/>
    </row>
    <row r="33" ht="18.75" customHeight="1" spans="1:23">
      <c r="A33" s="22" t="s">
        <v>106</v>
      </c>
      <c r="B33" s="23"/>
      <c r="C33" s="23"/>
      <c r="D33" s="23"/>
      <c r="E33" s="23"/>
      <c r="F33" s="23"/>
      <c r="G33" s="23"/>
      <c r="H33" s="24"/>
      <c r="I33" s="35">
        <v>151.1352</v>
      </c>
      <c r="J33" s="35">
        <v>151.1352</v>
      </c>
      <c r="K33" s="36">
        <v>151.1352</v>
      </c>
      <c r="L33" s="35"/>
      <c r="M33" s="35"/>
      <c r="N33" s="35"/>
      <c r="O33" s="35"/>
      <c r="P33" s="61"/>
      <c r="Q33" s="35"/>
      <c r="R33" s="35"/>
      <c r="S33" s="35"/>
      <c r="T33" s="35"/>
      <c r="U33" s="189"/>
      <c r="V33" s="35"/>
      <c r="W33" s="35"/>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5"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9"/>
  <sheetViews>
    <sheetView tabSelected="1" topLeftCell="A133" workbookViewId="0">
      <selection activeCell="A1" sqref="$A1:$XFD1048576"/>
    </sheetView>
  </sheetViews>
  <sheetFormatPr defaultColWidth="9.14285714285714" defaultRowHeight="12" customHeight="1"/>
  <cols>
    <col min="1" max="1" width="37.7142857142857" style="167" customWidth="1"/>
    <col min="2" max="2" width="74.8571428571429" style="63" customWidth="1"/>
    <col min="3" max="4" width="19" style="63" customWidth="1"/>
    <col min="5" max="5" width="12.2857142857143" style="167" customWidth="1"/>
    <col min="6" max="6" width="10.2857142857143" style="64" customWidth="1"/>
    <col min="7" max="7" width="6.42857142857143" style="63" customWidth="1"/>
    <col min="8" max="8" width="10.2857142857143" style="64" customWidth="1"/>
    <col min="9" max="9" width="11.7142857142857" style="64" customWidth="1"/>
    <col min="10" max="10" width="35.5714285714286" style="168" customWidth="1"/>
    <col min="11" max="16384" width="9.14285714285714" style="74" customWidth="1"/>
  </cols>
  <sheetData>
    <row r="1" ht="15.75" customHeight="1" spans="10:10">
      <c r="J1" s="182" t="s">
        <v>278</v>
      </c>
    </row>
    <row r="2" s="72" customFormat="1" ht="81.75" customHeight="1" spans="1:10">
      <c r="A2" s="65" t="s">
        <v>279</v>
      </c>
      <c r="B2" s="76"/>
      <c r="C2" s="76"/>
      <c r="D2" s="76"/>
      <c r="E2" s="169"/>
      <c r="F2" s="77"/>
      <c r="G2" s="76"/>
      <c r="H2" s="77"/>
      <c r="I2" s="77"/>
      <c r="J2" s="183"/>
    </row>
    <row r="3" s="73" customFormat="1" ht="15.75" customHeight="1" spans="1:10">
      <c r="A3" s="170" t="s">
        <v>2</v>
      </c>
      <c r="B3" s="171"/>
      <c r="C3" s="171"/>
      <c r="D3" s="171"/>
      <c r="E3" s="172"/>
      <c r="F3" s="173"/>
      <c r="G3" s="171"/>
      <c r="H3" s="173"/>
      <c r="I3" s="173"/>
      <c r="J3" s="184"/>
    </row>
    <row r="4" ht="60" customHeight="1" spans="1:10">
      <c r="A4" s="34" t="s">
        <v>280</v>
      </c>
      <c r="B4" s="34" t="s">
        <v>281</v>
      </c>
      <c r="C4" s="34" t="s">
        <v>282</v>
      </c>
      <c r="D4" s="34" t="s">
        <v>283</v>
      </c>
      <c r="E4" s="34" t="s">
        <v>284</v>
      </c>
      <c r="F4" s="174" t="s">
        <v>285</v>
      </c>
      <c r="G4" s="34" t="s">
        <v>286</v>
      </c>
      <c r="H4" s="174" t="s">
        <v>287</v>
      </c>
      <c r="I4" s="174" t="s">
        <v>288</v>
      </c>
      <c r="J4" s="174" t="s">
        <v>289</v>
      </c>
    </row>
    <row r="5" ht="15" customHeight="1" spans="1:10">
      <c r="A5" s="175">
        <v>1</v>
      </c>
      <c r="B5" s="176">
        <v>2</v>
      </c>
      <c r="C5" s="176">
        <v>3</v>
      </c>
      <c r="D5" s="176">
        <v>4</v>
      </c>
      <c r="E5" s="175">
        <v>5</v>
      </c>
      <c r="F5" s="176">
        <v>6</v>
      </c>
      <c r="G5" s="176">
        <v>7</v>
      </c>
      <c r="H5" s="176">
        <v>8</v>
      </c>
      <c r="I5" s="176">
        <v>9</v>
      </c>
      <c r="J5" s="175">
        <v>10</v>
      </c>
    </row>
    <row r="6" ht="28.5" customHeight="1" spans="1:10">
      <c r="A6" s="19" t="s">
        <v>49</v>
      </c>
      <c r="B6" s="121"/>
      <c r="C6" s="121"/>
      <c r="D6" s="121"/>
      <c r="E6" s="177"/>
      <c r="F6" s="178"/>
      <c r="G6" s="121"/>
      <c r="H6" s="178"/>
      <c r="I6" s="178"/>
      <c r="J6" s="185"/>
    </row>
    <row r="7" ht="28.5" customHeight="1" spans="1:10">
      <c r="A7" s="19" t="s">
        <v>51</v>
      </c>
      <c r="B7" s="19" t="s">
        <v>164</v>
      </c>
      <c r="C7" s="121"/>
      <c r="D7" s="121"/>
      <c r="E7" s="177"/>
      <c r="F7" s="178"/>
      <c r="G7" s="121"/>
      <c r="H7" s="178"/>
      <c r="I7" s="178"/>
      <c r="J7" s="185"/>
    </row>
    <row r="8" ht="47" customHeight="1" spans="1:10">
      <c r="A8" s="19" t="s">
        <v>271</v>
      </c>
      <c r="B8" s="19" t="s">
        <v>290</v>
      </c>
      <c r="C8" s="120" t="s">
        <v>164</v>
      </c>
      <c r="D8" s="120" t="s">
        <v>164</v>
      </c>
      <c r="E8" s="19" t="s">
        <v>164</v>
      </c>
      <c r="F8" s="178" t="s">
        <v>164</v>
      </c>
      <c r="G8" s="120" t="s">
        <v>164</v>
      </c>
      <c r="H8" s="178" t="s">
        <v>164</v>
      </c>
      <c r="I8" s="178" t="s">
        <v>164</v>
      </c>
      <c r="J8" s="124" t="s">
        <v>164</v>
      </c>
    </row>
    <row r="9" ht="27.75" customHeight="1" spans="1:10">
      <c r="A9" s="179"/>
      <c r="B9" s="180"/>
      <c r="C9" s="120" t="s">
        <v>291</v>
      </c>
      <c r="D9" s="120" t="s">
        <v>164</v>
      </c>
      <c r="E9" s="19" t="s">
        <v>164</v>
      </c>
      <c r="F9" s="178" t="s">
        <v>164</v>
      </c>
      <c r="G9" s="120" t="s">
        <v>164</v>
      </c>
      <c r="H9" s="178" t="s">
        <v>164</v>
      </c>
      <c r="I9" s="178" t="s">
        <v>164</v>
      </c>
      <c r="J9" s="124" t="s">
        <v>164</v>
      </c>
    </row>
    <row r="10" ht="27.75" customHeight="1" spans="1:10">
      <c r="A10" s="179"/>
      <c r="B10" s="180"/>
      <c r="C10" s="120" t="s">
        <v>164</v>
      </c>
      <c r="D10" s="120" t="s">
        <v>292</v>
      </c>
      <c r="E10" s="19" t="s">
        <v>164</v>
      </c>
      <c r="F10" s="178" t="s">
        <v>164</v>
      </c>
      <c r="G10" s="120" t="s">
        <v>164</v>
      </c>
      <c r="H10" s="178" t="s">
        <v>164</v>
      </c>
      <c r="I10" s="178" t="s">
        <v>164</v>
      </c>
      <c r="J10" s="124" t="s">
        <v>164</v>
      </c>
    </row>
    <row r="11" ht="27.75" customHeight="1" spans="1:10">
      <c r="A11" s="179"/>
      <c r="B11" s="180"/>
      <c r="C11" s="120" t="s">
        <v>164</v>
      </c>
      <c r="D11" s="120" t="s">
        <v>164</v>
      </c>
      <c r="E11" s="19" t="s">
        <v>293</v>
      </c>
      <c r="F11" s="178" t="s">
        <v>294</v>
      </c>
      <c r="G11" s="120" t="s">
        <v>295</v>
      </c>
      <c r="H11" s="178" t="s">
        <v>296</v>
      </c>
      <c r="I11" s="178" t="s">
        <v>297</v>
      </c>
      <c r="J11" s="124" t="s">
        <v>298</v>
      </c>
    </row>
    <row r="12" ht="27.75" customHeight="1" spans="1:10">
      <c r="A12" s="179"/>
      <c r="B12" s="180"/>
      <c r="C12" s="120" t="s">
        <v>164</v>
      </c>
      <c r="D12" s="120" t="s">
        <v>299</v>
      </c>
      <c r="E12" s="19" t="s">
        <v>164</v>
      </c>
      <c r="F12" s="178" t="s">
        <v>164</v>
      </c>
      <c r="G12" s="120" t="s">
        <v>164</v>
      </c>
      <c r="H12" s="178" t="s">
        <v>164</v>
      </c>
      <c r="I12" s="178" t="s">
        <v>164</v>
      </c>
      <c r="J12" s="124" t="s">
        <v>164</v>
      </c>
    </row>
    <row r="13" ht="27.75" customHeight="1" spans="1:10">
      <c r="A13" s="179"/>
      <c r="B13" s="180"/>
      <c r="C13" s="120" t="s">
        <v>164</v>
      </c>
      <c r="D13" s="120" t="s">
        <v>164</v>
      </c>
      <c r="E13" s="19" t="s">
        <v>300</v>
      </c>
      <c r="F13" s="178" t="s">
        <v>294</v>
      </c>
      <c r="G13" s="120" t="s">
        <v>128</v>
      </c>
      <c r="H13" s="178" t="s">
        <v>301</v>
      </c>
      <c r="I13" s="178" t="s">
        <v>297</v>
      </c>
      <c r="J13" s="124" t="s">
        <v>302</v>
      </c>
    </row>
    <row r="14" ht="27.75" customHeight="1" spans="1:10">
      <c r="A14" s="179"/>
      <c r="B14" s="180"/>
      <c r="C14" s="120" t="s">
        <v>164</v>
      </c>
      <c r="D14" s="120" t="s">
        <v>303</v>
      </c>
      <c r="E14" s="19" t="s">
        <v>164</v>
      </c>
      <c r="F14" s="178" t="s">
        <v>164</v>
      </c>
      <c r="G14" s="120" t="s">
        <v>164</v>
      </c>
      <c r="H14" s="178" t="s">
        <v>164</v>
      </c>
      <c r="I14" s="178" t="s">
        <v>164</v>
      </c>
      <c r="J14" s="124" t="s">
        <v>164</v>
      </c>
    </row>
    <row r="15" ht="27.75" customHeight="1" spans="1:10">
      <c r="A15" s="179"/>
      <c r="B15" s="180"/>
      <c r="C15" s="120" t="s">
        <v>164</v>
      </c>
      <c r="D15" s="120" t="s">
        <v>164</v>
      </c>
      <c r="E15" s="19" t="s">
        <v>304</v>
      </c>
      <c r="F15" s="178" t="s">
        <v>305</v>
      </c>
      <c r="G15" s="120" t="s">
        <v>306</v>
      </c>
      <c r="H15" s="178" t="s">
        <v>307</v>
      </c>
      <c r="I15" s="178" t="s">
        <v>297</v>
      </c>
      <c r="J15" s="124" t="s">
        <v>308</v>
      </c>
    </row>
    <row r="16" ht="27.75" customHeight="1" spans="1:10">
      <c r="A16" s="179"/>
      <c r="B16" s="180"/>
      <c r="C16" s="120" t="s">
        <v>309</v>
      </c>
      <c r="D16" s="120" t="s">
        <v>164</v>
      </c>
      <c r="E16" s="19" t="s">
        <v>164</v>
      </c>
      <c r="F16" s="178" t="s">
        <v>164</v>
      </c>
      <c r="G16" s="120" t="s">
        <v>164</v>
      </c>
      <c r="H16" s="178" t="s">
        <v>164</v>
      </c>
      <c r="I16" s="178" t="s">
        <v>164</v>
      </c>
      <c r="J16" s="124" t="s">
        <v>164</v>
      </c>
    </row>
    <row r="17" ht="27.75" customHeight="1" spans="1:10">
      <c r="A17" s="179"/>
      <c r="B17" s="180"/>
      <c r="C17" s="120" t="s">
        <v>164</v>
      </c>
      <c r="D17" s="120" t="s">
        <v>310</v>
      </c>
      <c r="E17" s="19" t="s">
        <v>164</v>
      </c>
      <c r="F17" s="178" t="s">
        <v>164</v>
      </c>
      <c r="G17" s="120" t="s">
        <v>164</v>
      </c>
      <c r="H17" s="178" t="s">
        <v>164</v>
      </c>
      <c r="I17" s="178" t="s">
        <v>164</v>
      </c>
      <c r="J17" s="124" t="s">
        <v>164</v>
      </c>
    </row>
    <row r="18" ht="27.75" customHeight="1" spans="1:10">
      <c r="A18" s="179"/>
      <c r="B18" s="180"/>
      <c r="C18" s="120" t="s">
        <v>164</v>
      </c>
      <c r="D18" s="120" t="s">
        <v>164</v>
      </c>
      <c r="E18" s="19" t="s">
        <v>311</v>
      </c>
      <c r="F18" s="178" t="s">
        <v>294</v>
      </c>
      <c r="G18" s="120" t="s">
        <v>295</v>
      </c>
      <c r="H18" s="178" t="s">
        <v>312</v>
      </c>
      <c r="I18" s="178" t="s">
        <v>297</v>
      </c>
      <c r="J18" s="124" t="s">
        <v>313</v>
      </c>
    </row>
    <row r="19" ht="27.75" customHeight="1" spans="1:10">
      <c r="A19" s="179"/>
      <c r="B19" s="180"/>
      <c r="C19" s="120" t="s">
        <v>314</v>
      </c>
      <c r="D19" s="120" t="s">
        <v>164</v>
      </c>
      <c r="E19" s="19" t="s">
        <v>164</v>
      </c>
      <c r="F19" s="178" t="s">
        <v>164</v>
      </c>
      <c r="G19" s="120" t="s">
        <v>164</v>
      </c>
      <c r="H19" s="178" t="s">
        <v>164</v>
      </c>
      <c r="I19" s="178" t="s">
        <v>164</v>
      </c>
      <c r="J19" s="124" t="s">
        <v>164</v>
      </c>
    </row>
    <row r="20" ht="27.75" customHeight="1" spans="1:10">
      <c r="A20" s="179"/>
      <c r="B20" s="180"/>
      <c r="C20" s="120" t="s">
        <v>164</v>
      </c>
      <c r="D20" s="120" t="s">
        <v>315</v>
      </c>
      <c r="E20" s="19" t="s">
        <v>164</v>
      </c>
      <c r="F20" s="178" t="s">
        <v>164</v>
      </c>
      <c r="G20" s="120" t="s">
        <v>164</v>
      </c>
      <c r="H20" s="178" t="s">
        <v>164</v>
      </c>
      <c r="I20" s="178" t="s">
        <v>164</v>
      </c>
      <c r="J20" s="124" t="s">
        <v>164</v>
      </c>
    </row>
    <row r="21" ht="42" customHeight="1" spans="1:10">
      <c r="A21" s="179"/>
      <c r="B21" s="180"/>
      <c r="C21" s="120" t="s">
        <v>164</v>
      </c>
      <c r="D21" s="120" t="s">
        <v>164</v>
      </c>
      <c r="E21" s="19" t="s">
        <v>316</v>
      </c>
      <c r="F21" s="178" t="s">
        <v>294</v>
      </c>
      <c r="G21" s="120" t="s">
        <v>317</v>
      </c>
      <c r="H21" s="178" t="s">
        <v>312</v>
      </c>
      <c r="I21" s="178" t="s">
        <v>297</v>
      </c>
      <c r="J21" s="124" t="s">
        <v>318</v>
      </c>
    </row>
    <row r="22" ht="60" customHeight="1" spans="1:10">
      <c r="A22" s="19" t="s">
        <v>267</v>
      </c>
      <c r="B22" s="19" t="s">
        <v>319</v>
      </c>
      <c r="C22" s="180"/>
      <c r="D22" s="180"/>
      <c r="E22" s="179"/>
      <c r="F22" s="181"/>
      <c r="G22" s="180"/>
      <c r="H22" s="181"/>
      <c r="I22" s="181"/>
      <c r="J22" s="186"/>
    </row>
    <row r="23" ht="27.75" customHeight="1" spans="1:10">
      <c r="A23" s="179"/>
      <c r="B23" s="180"/>
      <c r="C23" s="120" t="s">
        <v>291</v>
      </c>
      <c r="D23" s="120" t="s">
        <v>164</v>
      </c>
      <c r="E23" s="19" t="s">
        <v>164</v>
      </c>
      <c r="F23" s="178" t="s">
        <v>164</v>
      </c>
      <c r="G23" s="120" t="s">
        <v>164</v>
      </c>
      <c r="H23" s="178" t="s">
        <v>164</v>
      </c>
      <c r="I23" s="178" t="s">
        <v>164</v>
      </c>
      <c r="J23" s="124" t="s">
        <v>164</v>
      </c>
    </row>
    <row r="24" ht="27.75" customHeight="1" spans="1:10">
      <c r="A24" s="179"/>
      <c r="B24" s="180"/>
      <c r="C24" s="120" t="s">
        <v>164</v>
      </c>
      <c r="D24" s="120" t="s">
        <v>292</v>
      </c>
      <c r="E24" s="19" t="s">
        <v>164</v>
      </c>
      <c r="F24" s="178" t="s">
        <v>164</v>
      </c>
      <c r="G24" s="120" t="s">
        <v>164</v>
      </c>
      <c r="H24" s="178" t="s">
        <v>164</v>
      </c>
      <c r="I24" s="178" t="s">
        <v>164</v>
      </c>
      <c r="J24" s="124" t="s">
        <v>164</v>
      </c>
    </row>
    <row r="25" ht="27.75" customHeight="1" spans="1:10">
      <c r="A25" s="179"/>
      <c r="B25" s="180"/>
      <c r="C25" s="120" t="s">
        <v>164</v>
      </c>
      <c r="D25" s="120" t="s">
        <v>164</v>
      </c>
      <c r="E25" s="19" t="s">
        <v>320</v>
      </c>
      <c r="F25" s="178" t="s">
        <v>294</v>
      </c>
      <c r="G25" s="120" t="s">
        <v>321</v>
      </c>
      <c r="H25" s="178" t="s">
        <v>322</v>
      </c>
      <c r="I25" s="178" t="s">
        <v>297</v>
      </c>
      <c r="J25" s="124" t="s">
        <v>323</v>
      </c>
    </row>
    <row r="26" ht="27.75" customHeight="1" spans="1:10">
      <c r="A26" s="179"/>
      <c r="B26" s="180"/>
      <c r="C26" s="120" t="s">
        <v>164</v>
      </c>
      <c r="D26" s="120" t="s">
        <v>324</v>
      </c>
      <c r="E26" s="19" t="s">
        <v>164</v>
      </c>
      <c r="F26" s="178" t="s">
        <v>164</v>
      </c>
      <c r="G26" s="120" t="s">
        <v>164</v>
      </c>
      <c r="H26" s="178" t="s">
        <v>164</v>
      </c>
      <c r="I26" s="178" t="s">
        <v>164</v>
      </c>
      <c r="J26" s="124" t="s">
        <v>164</v>
      </c>
    </row>
    <row r="27" ht="50" customHeight="1" spans="1:10">
      <c r="A27" s="179"/>
      <c r="B27" s="180"/>
      <c r="C27" s="120" t="s">
        <v>164</v>
      </c>
      <c r="D27" s="120" t="s">
        <v>164</v>
      </c>
      <c r="E27" s="19" t="s">
        <v>325</v>
      </c>
      <c r="F27" s="178" t="s">
        <v>294</v>
      </c>
      <c r="G27" s="120" t="s">
        <v>326</v>
      </c>
      <c r="H27" s="178" t="s">
        <v>312</v>
      </c>
      <c r="I27" s="178" t="s">
        <v>327</v>
      </c>
      <c r="J27" s="124" t="s">
        <v>328</v>
      </c>
    </row>
    <row r="28" ht="27.75" customHeight="1" spans="1:10">
      <c r="A28" s="179"/>
      <c r="B28" s="180"/>
      <c r="C28" s="120" t="s">
        <v>164</v>
      </c>
      <c r="D28" s="120" t="s">
        <v>299</v>
      </c>
      <c r="E28" s="19" t="s">
        <v>164</v>
      </c>
      <c r="F28" s="178" t="s">
        <v>164</v>
      </c>
      <c r="G28" s="120" t="s">
        <v>164</v>
      </c>
      <c r="H28" s="178" t="s">
        <v>164</v>
      </c>
      <c r="I28" s="178" t="s">
        <v>164</v>
      </c>
      <c r="J28" s="124" t="s">
        <v>164</v>
      </c>
    </row>
    <row r="29" ht="27.75" customHeight="1" spans="1:10">
      <c r="A29" s="179"/>
      <c r="B29" s="180"/>
      <c r="C29" s="120" t="s">
        <v>164</v>
      </c>
      <c r="D29" s="120" t="s">
        <v>164</v>
      </c>
      <c r="E29" s="19" t="s">
        <v>329</v>
      </c>
      <c r="F29" s="178" t="s">
        <v>305</v>
      </c>
      <c r="G29" s="120" t="s">
        <v>330</v>
      </c>
      <c r="H29" s="178" t="s">
        <v>301</v>
      </c>
      <c r="I29" s="178" t="s">
        <v>297</v>
      </c>
      <c r="J29" s="124" t="s">
        <v>331</v>
      </c>
    </row>
    <row r="30" ht="27.75" customHeight="1" spans="1:10">
      <c r="A30" s="179"/>
      <c r="B30" s="180"/>
      <c r="C30" s="120" t="s">
        <v>309</v>
      </c>
      <c r="D30" s="120" t="s">
        <v>164</v>
      </c>
      <c r="E30" s="19" t="s">
        <v>164</v>
      </c>
      <c r="F30" s="178" t="s">
        <v>164</v>
      </c>
      <c r="G30" s="120" t="s">
        <v>164</v>
      </c>
      <c r="H30" s="178" t="s">
        <v>164</v>
      </c>
      <c r="I30" s="178" t="s">
        <v>164</v>
      </c>
      <c r="J30" s="124" t="s">
        <v>164</v>
      </c>
    </row>
    <row r="31" ht="27.75" customHeight="1" spans="1:10">
      <c r="A31" s="179"/>
      <c r="B31" s="180"/>
      <c r="C31" s="120" t="s">
        <v>164</v>
      </c>
      <c r="D31" s="120" t="s">
        <v>310</v>
      </c>
      <c r="E31" s="19" t="s">
        <v>164</v>
      </c>
      <c r="F31" s="178" t="s">
        <v>164</v>
      </c>
      <c r="G31" s="120" t="s">
        <v>164</v>
      </c>
      <c r="H31" s="178" t="s">
        <v>164</v>
      </c>
      <c r="I31" s="178" t="s">
        <v>164</v>
      </c>
      <c r="J31" s="124" t="s">
        <v>164</v>
      </c>
    </row>
    <row r="32" ht="27.75" customHeight="1" spans="1:10">
      <c r="A32" s="179"/>
      <c r="B32" s="180"/>
      <c r="C32" s="120" t="s">
        <v>164</v>
      </c>
      <c r="D32" s="120" t="s">
        <v>164</v>
      </c>
      <c r="E32" s="19" t="s">
        <v>332</v>
      </c>
      <c r="F32" s="178" t="s">
        <v>294</v>
      </c>
      <c r="G32" s="120" t="s">
        <v>295</v>
      </c>
      <c r="H32" s="178" t="s">
        <v>312</v>
      </c>
      <c r="I32" s="178" t="s">
        <v>327</v>
      </c>
      <c r="J32" s="124" t="s">
        <v>333</v>
      </c>
    </row>
    <row r="33" ht="27.75" customHeight="1" spans="1:10">
      <c r="A33" s="179"/>
      <c r="B33" s="180"/>
      <c r="C33" s="120" t="s">
        <v>314</v>
      </c>
      <c r="D33" s="120" t="s">
        <v>164</v>
      </c>
      <c r="E33" s="19" t="s">
        <v>164</v>
      </c>
      <c r="F33" s="178" t="s">
        <v>164</v>
      </c>
      <c r="G33" s="120" t="s">
        <v>164</v>
      </c>
      <c r="H33" s="178" t="s">
        <v>164</v>
      </c>
      <c r="I33" s="178" t="s">
        <v>164</v>
      </c>
      <c r="J33" s="124" t="s">
        <v>164</v>
      </c>
    </row>
    <row r="34" ht="27.75" customHeight="1" spans="1:10">
      <c r="A34" s="179"/>
      <c r="B34" s="180"/>
      <c r="C34" s="120" t="s">
        <v>164</v>
      </c>
      <c r="D34" s="120" t="s">
        <v>315</v>
      </c>
      <c r="E34" s="19" t="s">
        <v>164</v>
      </c>
      <c r="F34" s="178" t="s">
        <v>164</v>
      </c>
      <c r="G34" s="120" t="s">
        <v>164</v>
      </c>
      <c r="H34" s="178" t="s">
        <v>164</v>
      </c>
      <c r="I34" s="178" t="s">
        <v>164</v>
      </c>
      <c r="J34" s="124" t="s">
        <v>164</v>
      </c>
    </row>
    <row r="35" ht="57" customHeight="1" spans="1:10">
      <c r="A35" s="179"/>
      <c r="B35" s="180"/>
      <c r="C35" s="120" t="s">
        <v>164</v>
      </c>
      <c r="D35" s="120" t="s">
        <v>164</v>
      </c>
      <c r="E35" s="19" t="s">
        <v>334</v>
      </c>
      <c r="F35" s="178" t="s">
        <v>294</v>
      </c>
      <c r="G35" s="120" t="s">
        <v>326</v>
      </c>
      <c r="H35" s="178" t="s">
        <v>312</v>
      </c>
      <c r="I35" s="178" t="s">
        <v>327</v>
      </c>
      <c r="J35" s="124" t="s">
        <v>335</v>
      </c>
    </row>
    <row r="36" ht="60" customHeight="1" spans="1:10">
      <c r="A36" s="19" t="s">
        <v>260</v>
      </c>
      <c r="B36" s="19" t="s">
        <v>336</v>
      </c>
      <c r="C36" s="180"/>
      <c r="D36" s="180"/>
      <c r="E36" s="179"/>
      <c r="F36" s="181"/>
      <c r="G36" s="180"/>
      <c r="H36" s="181"/>
      <c r="I36" s="181"/>
      <c r="J36" s="186"/>
    </row>
    <row r="37" ht="27.75" customHeight="1" spans="1:10">
      <c r="A37" s="179"/>
      <c r="B37" s="180"/>
      <c r="C37" s="120" t="s">
        <v>291</v>
      </c>
      <c r="D37" s="120" t="s">
        <v>164</v>
      </c>
      <c r="E37" s="19" t="s">
        <v>164</v>
      </c>
      <c r="F37" s="178" t="s">
        <v>164</v>
      </c>
      <c r="G37" s="120" t="s">
        <v>164</v>
      </c>
      <c r="H37" s="178" t="s">
        <v>164</v>
      </c>
      <c r="I37" s="178" t="s">
        <v>164</v>
      </c>
      <c r="J37" s="124" t="s">
        <v>164</v>
      </c>
    </row>
    <row r="38" ht="27.75" customHeight="1" spans="1:10">
      <c r="A38" s="179"/>
      <c r="B38" s="180"/>
      <c r="C38" s="120" t="s">
        <v>164</v>
      </c>
      <c r="D38" s="120" t="s">
        <v>292</v>
      </c>
      <c r="E38" s="19" t="s">
        <v>164</v>
      </c>
      <c r="F38" s="178" t="s">
        <v>164</v>
      </c>
      <c r="G38" s="120" t="s">
        <v>164</v>
      </c>
      <c r="H38" s="178" t="s">
        <v>164</v>
      </c>
      <c r="I38" s="178" t="s">
        <v>164</v>
      </c>
      <c r="J38" s="124" t="s">
        <v>164</v>
      </c>
    </row>
    <row r="39" ht="27.75" customHeight="1" spans="1:10">
      <c r="A39" s="179"/>
      <c r="B39" s="180"/>
      <c r="C39" s="120" t="s">
        <v>164</v>
      </c>
      <c r="D39" s="120" t="s">
        <v>164</v>
      </c>
      <c r="E39" s="19" t="s">
        <v>337</v>
      </c>
      <c r="F39" s="178" t="s">
        <v>294</v>
      </c>
      <c r="G39" s="120" t="s">
        <v>129</v>
      </c>
      <c r="H39" s="178" t="s">
        <v>296</v>
      </c>
      <c r="I39" s="178" t="s">
        <v>297</v>
      </c>
      <c r="J39" s="124" t="s">
        <v>338</v>
      </c>
    </row>
    <row r="40" ht="27.75" customHeight="1" spans="1:10">
      <c r="A40" s="179"/>
      <c r="B40" s="180"/>
      <c r="C40" s="120" t="s">
        <v>164</v>
      </c>
      <c r="D40" s="120" t="s">
        <v>299</v>
      </c>
      <c r="E40" s="19" t="s">
        <v>164</v>
      </c>
      <c r="F40" s="178" t="s">
        <v>164</v>
      </c>
      <c r="G40" s="120" t="s">
        <v>164</v>
      </c>
      <c r="H40" s="178" t="s">
        <v>164</v>
      </c>
      <c r="I40" s="178" t="s">
        <v>164</v>
      </c>
      <c r="J40" s="124" t="s">
        <v>164</v>
      </c>
    </row>
    <row r="41" ht="27.75" customHeight="1" spans="1:10">
      <c r="A41" s="179"/>
      <c r="B41" s="180"/>
      <c r="C41" s="120" t="s">
        <v>164</v>
      </c>
      <c r="D41" s="120" t="s">
        <v>164</v>
      </c>
      <c r="E41" s="19" t="s">
        <v>339</v>
      </c>
      <c r="F41" s="178" t="s">
        <v>305</v>
      </c>
      <c r="G41" s="120" t="s">
        <v>128</v>
      </c>
      <c r="H41" s="178" t="s">
        <v>301</v>
      </c>
      <c r="I41" s="178" t="s">
        <v>297</v>
      </c>
      <c r="J41" s="124" t="s">
        <v>340</v>
      </c>
    </row>
    <row r="42" ht="27.75" customHeight="1" spans="1:10">
      <c r="A42" s="179"/>
      <c r="B42" s="180"/>
      <c r="C42" s="120" t="s">
        <v>164</v>
      </c>
      <c r="D42" s="120" t="s">
        <v>303</v>
      </c>
      <c r="E42" s="19" t="s">
        <v>164</v>
      </c>
      <c r="F42" s="178" t="s">
        <v>164</v>
      </c>
      <c r="G42" s="120" t="s">
        <v>164</v>
      </c>
      <c r="H42" s="178" t="s">
        <v>164</v>
      </c>
      <c r="I42" s="178" t="s">
        <v>164</v>
      </c>
      <c r="J42" s="124" t="s">
        <v>164</v>
      </c>
    </row>
    <row r="43" ht="27.75" customHeight="1" spans="1:10">
      <c r="A43" s="179"/>
      <c r="B43" s="180"/>
      <c r="C43" s="120" t="s">
        <v>164</v>
      </c>
      <c r="D43" s="120" t="s">
        <v>164</v>
      </c>
      <c r="E43" s="19" t="s">
        <v>304</v>
      </c>
      <c r="F43" s="178" t="s">
        <v>305</v>
      </c>
      <c r="G43" s="120" t="s">
        <v>306</v>
      </c>
      <c r="H43" s="178" t="s">
        <v>307</v>
      </c>
      <c r="I43" s="178" t="s">
        <v>297</v>
      </c>
      <c r="J43" s="124" t="s">
        <v>341</v>
      </c>
    </row>
    <row r="44" ht="27.75" customHeight="1" spans="1:10">
      <c r="A44" s="179"/>
      <c r="B44" s="180"/>
      <c r="C44" s="120" t="s">
        <v>309</v>
      </c>
      <c r="D44" s="120" t="s">
        <v>164</v>
      </c>
      <c r="E44" s="19" t="s">
        <v>164</v>
      </c>
      <c r="F44" s="178" t="s">
        <v>164</v>
      </c>
      <c r="G44" s="120" t="s">
        <v>164</v>
      </c>
      <c r="H44" s="178" t="s">
        <v>164</v>
      </c>
      <c r="I44" s="178" t="s">
        <v>164</v>
      </c>
      <c r="J44" s="124" t="s">
        <v>164</v>
      </c>
    </row>
    <row r="45" ht="27.75" customHeight="1" spans="1:10">
      <c r="A45" s="179"/>
      <c r="B45" s="180"/>
      <c r="C45" s="120" t="s">
        <v>164</v>
      </c>
      <c r="D45" s="120" t="s">
        <v>310</v>
      </c>
      <c r="E45" s="19" t="s">
        <v>164</v>
      </c>
      <c r="F45" s="178" t="s">
        <v>164</v>
      </c>
      <c r="G45" s="120" t="s">
        <v>164</v>
      </c>
      <c r="H45" s="178" t="s">
        <v>164</v>
      </c>
      <c r="I45" s="178" t="s">
        <v>164</v>
      </c>
      <c r="J45" s="124" t="s">
        <v>164</v>
      </c>
    </row>
    <row r="46" ht="27.75" customHeight="1" spans="1:10">
      <c r="A46" s="179"/>
      <c r="B46" s="180"/>
      <c r="C46" s="120" t="s">
        <v>164</v>
      </c>
      <c r="D46" s="120" t="s">
        <v>164</v>
      </c>
      <c r="E46" s="19" t="s">
        <v>342</v>
      </c>
      <c r="F46" s="178" t="s">
        <v>294</v>
      </c>
      <c r="G46" s="120" t="s">
        <v>295</v>
      </c>
      <c r="H46" s="178" t="s">
        <v>312</v>
      </c>
      <c r="I46" s="178" t="s">
        <v>297</v>
      </c>
      <c r="J46" s="124" t="s">
        <v>343</v>
      </c>
    </row>
    <row r="47" ht="27.75" customHeight="1" spans="1:10">
      <c r="A47" s="179"/>
      <c r="B47" s="180"/>
      <c r="C47" s="120" t="s">
        <v>314</v>
      </c>
      <c r="D47" s="120" t="s">
        <v>164</v>
      </c>
      <c r="E47" s="19" t="s">
        <v>164</v>
      </c>
      <c r="F47" s="178" t="s">
        <v>164</v>
      </c>
      <c r="G47" s="120" t="s">
        <v>164</v>
      </c>
      <c r="H47" s="178" t="s">
        <v>164</v>
      </c>
      <c r="I47" s="178" t="s">
        <v>164</v>
      </c>
      <c r="J47" s="124" t="s">
        <v>164</v>
      </c>
    </row>
    <row r="48" ht="27.75" customHeight="1" spans="1:10">
      <c r="A48" s="179"/>
      <c r="B48" s="180"/>
      <c r="C48" s="120" t="s">
        <v>164</v>
      </c>
      <c r="D48" s="120" t="s">
        <v>315</v>
      </c>
      <c r="E48" s="19" t="s">
        <v>164</v>
      </c>
      <c r="F48" s="178" t="s">
        <v>164</v>
      </c>
      <c r="G48" s="120" t="s">
        <v>164</v>
      </c>
      <c r="H48" s="178" t="s">
        <v>164</v>
      </c>
      <c r="I48" s="178" t="s">
        <v>164</v>
      </c>
      <c r="J48" s="124" t="s">
        <v>164</v>
      </c>
    </row>
    <row r="49" ht="27.75" customHeight="1" spans="1:10">
      <c r="A49" s="179"/>
      <c r="B49" s="180"/>
      <c r="C49" s="120" t="s">
        <v>164</v>
      </c>
      <c r="D49" s="120" t="s">
        <v>164</v>
      </c>
      <c r="E49" s="19" t="s">
        <v>344</v>
      </c>
      <c r="F49" s="178" t="s">
        <v>294</v>
      </c>
      <c r="G49" s="120" t="s">
        <v>317</v>
      </c>
      <c r="H49" s="178" t="s">
        <v>312</v>
      </c>
      <c r="I49" s="178" t="s">
        <v>297</v>
      </c>
      <c r="J49" s="124" t="s">
        <v>345</v>
      </c>
    </row>
    <row r="50" ht="50" customHeight="1" spans="1:10">
      <c r="A50" s="19" t="s">
        <v>262</v>
      </c>
      <c r="B50" s="19" t="s">
        <v>346</v>
      </c>
      <c r="C50" s="180"/>
      <c r="D50" s="180"/>
      <c r="E50" s="179"/>
      <c r="F50" s="181"/>
      <c r="G50" s="180"/>
      <c r="H50" s="181"/>
      <c r="I50" s="181"/>
      <c r="J50" s="186"/>
    </row>
    <row r="51" ht="27.75" customHeight="1" spans="1:10">
      <c r="A51" s="179"/>
      <c r="B51" s="180"/>
      <c r="C51" s="120" t="s">
        <v>291</v>
      </c>
      <c r="D51" s="120" t="s">
        <v>164</v>
      </c>
      <c r="E51" s="19" t="s">
        <v>164</v>
      </c>
      <c r="F51" s="178" t="s">
        <v>164</v>
      </c>
      <c r="G51" s="120" t="s">
        <v>164</v>
      </c>
      <c r="H51" s="178" t="s">
        <v>164</v>
      </c>
      <c r="I51" s="178" t="s">
        <v>164</v>
      </c>
      <c r="J51" s="124" t="s">
        <v>164</v>
      </c>
    </row>
    <row r="52" ht="27.75" customHeight="1" spans="1:10">
      <c r="A52" s="179"/>
      <c r="B52" s="180"/>
      <c r="C52" s="120" t="s">
        <v>164</v>
      </c>
      <c r="D52" s="120" t="s">
        <v>292</v>
      </c>
      <c r="E52" s="19" t="s">
        <v>164</v>
      </c>
      <c r="F52" s="178" t="s">
        <v>164</v>
      </c>
      <c r="G52" s="120" t="s">
        <v>164</v>
      </c>
      <c r="H52" s="178" t="s">
        <v>164</v>
      </c>
      <c r="I52" s="178" t="s">
        <v>164</v>
      </c>
      <c r="J52" s="124" t="s">
        <v>164</v>
      </c>
    </row>
    <row r="53" ht="27.75" customHeight="1" spans="1:10">
      <c r="A53" s="179"/>
      <c r="B53" s="180"/>
      <c r="C53" s="120" t="s">
        <v>164</v>
      </c>
      <c r="D53" s="120" t="s">
        <v>164</v>
      </c>
      <c r="E53" s="19" t="s">
        <v>347</v>
      </c>
      <c r="F53" s="178" t="s">
        <v>294</v>
      </c>
      <c r="G53" s="120" t="s">
        <v>132</v>
      </c>
      <c r="H53" s="178" t="s">
        <v>348</v>
      </c>
      <c r="I53" s="178" t="s">
        <v>297</v>
      </c>
      <c r="J53" s="124" t="s">
        <v>349</v>
      </c>
    </row>
    <row r="54" ht="27.75" customHeight="1" spans="1:10">
      <c r="A54" s="179"/>
      <c r="B54" s="180"/>
      <c r="C54" s="120" t="s">
        <v>164</v>
      </c>
      <c r="D54" s="120" t="s">
        <v>324</v>
      </c>
      <c r="E54" s="19" t="s">
        <v>164</v>
      </c>
      <c r="F54" s="178" t="s">
        <v>164</v>
      </c>
      <c r="G54" s="120" t="s">
        <v>164</v>
      </c>
      <c r="H54" s="178" t="s">
        <v>164</v>
      </c>
      <c r="I54" s="178" t="s">
        <v>164</v>
      </c>
      <c r="J54" s="124" t="s">
        <v>164</v>
      </c>
    </row>
    <row r="55" ht="53" customHeight="1" spans="1:10">
      <c r="A55" s="179"/>
      <c r="B55" s="180"/>
      <c r="C55" s="120" t="s">
        <v>164</v>
      </c>
      <c r="D55" s="120" t="s">
        <v>164</v>
      </c>
      <c r="E55" s="19" t="s">
        <v>350</v>
      </c>
      <c r="F55" s="178" t="s">
        <v>351</v>
      </c>
      <c r="G55" s="120" t="s">
        <v>352</v>
      </c>
      <c r="H55" s="178" t="s">
        <v>312</v>
      </c>
      <c r="I55" s="178" t="s">
        <v>297</v>
      </c>
      <c r="J55" s="124" t="s">
        <v>353</v>
      </c>
    </row>
    <row r="56" ht="27.75" customHeight="1" spans="1:10">
      <c r="A56" s="179"/>
      <c r="B56" s="180"/>
      <c r="C56" s="120" t="s">
        <v>164</v>
      </c>
      <c r="D56" s="120" t="s">
        <v>299</v>
      </c>
      <c r="E56" s="19" t="s">
        <v>164</v>
      </c>
      <c r="F56" s="178" t="s">
        <v>164</v>
      </c>
      <c r="G56" s="120" t="s">
        <v>164</v>
      </c>
      <c r="H56" s="178" t="s">
        <v>164</v>
      </c>
      <c r="I56" s="178" t="s">
        <v>164</v>
      </c>
      <c r="J56" s="124" t="s">
        <v>164</v>
      </c>
    </row>
    <row r="57" ht="27.75" customHeight="1" spans="1:10">
      <c r="A57" s="179"/>
      <c r="B57" s="180"/>
      <c r="C57" s="120" t="s">
        <v>164</v>
      </c>
      <c r="D57" s="120" t="s">
        <v>164</v>
      </c>
      <c r="E57" s="19" t="s">
        <v>354</v>
      </c>
      <c r="F57" s="178" t="s">
        <v>305</v>
      </c>
      <c r="G57" s="120" t="s">
        <v>128</v>
      </c>
      <c r="H57" s="178" t="s">
        <v>301</v>
      </c>
      <c r="I57" s="178" t="s">
        <v>297</v>
      </c>
      <c r="J57" s="124" t="s">
        <v>355</v>
      </c>
    </row>
    <row r="58" ht="27.75" customHeight="1" spans="1:10">
      <c r="A58" s="179"/>
      <c r="B58" s="180"/>
      <c r="C58" s="120" t="s">
        <v>309</v>
      </c>
      <c r="D58" s="120" t="s">
        <v>164</v>
      </c>
      <c r="E58" s="19" t="s">
        <v>164</v>
      </c>
      <c r="F58" s="178" t="s">
        <v>164</v>
      </c>
      <c r="G58" s="120" t="s">
        <v>164</v>
      </c>
      <c r="H58" s="178" t="s">
        <v>164</v>
      </c>
      <c r="I58" s="178" t="s">
        <v>164</v>
      </c>
      <c r="J58" s="124" t="s">
        <v>164</v>
      </c>
    </row>
    <row r="59" ht="27.75" customHeight="1" spans="1:10">
      <c r="A59" s="179"/>
      <c r="B59" s="180"/>
      <c r="C59" s="120" t="s">
        <v>164</v>
      </c>
      <c r="D59" s="120" t="s">
        <v>310</v>
      </c>
      <c r="E59" s="19" t="s">
        <v>164</v>
      </c>
      <c r="F59" s="178" t="s">
        <v>164</v>
      </c>
      <c r="G59" s="120" t="s">
        <v>164</v>
      </c>
      <c r="H59" s="178" t="s">
        <v>164</v>
      </c>
      <c r="I59" s="178" t="s">
        <v>164</v>
      </c>
      <c r="J59" s="124" t="s">
        <v>164</v>
      </c>
    </row>
    <row r="60" ht="27.75" customHeight="1" spans="1:10">
      <c r="A60" s="179"/>
      <c r="B60" s="180"/>
      <c r="C60" s="120" t="s">
        <v>164</v>
      </c>
      <c r="D60" s="120" t="s">
        <v>164</v>
      </c>
      <c r="E60" s="19" t="s">
        <v>356</v>
      </c>
      <c r="F60" s="178" t="s">
        <v>351</v>
      </c>
      <c r="G60" s="120" t="s">
        <v>357</v>
      </c>
      <c r="H60" s="178" t="s">
        <v>312</v>
      </c>
      <c r="I60" s="178" t="s">
        <v>327</v>
      </c>
      <c r="J60" s="124" t="s">
        <v>358</v>
      </c>
    </row>
    <row r="61" ht="27.75" customHeight="1" spans="1:10">
      <c r="A61" s="179"/>
      <c r="B61" s="180"/>
      <c r="C61" s="120" t="s">
        <v>314</v>
      </c>
      <c r="D61" s="120" t="s">
        <v>164</v>
      </c>
      <c r="E61" s="19" t="s">
        <v>164</v>
      </c>
      <c r="F61" s="178" t="s">
        <v>164</v>
      </c>
      <c r="G61" s="120" t="s">
        <v>164</v>
      </c>
      <c r="H61" s="178" t="s">
        <v>164</v>
      </c>
      <c r="I61" s="178" t="s">
        <v>164</v>
      </c>
      <c r="J61" s="124" t="s">
        <v>164</v>
      </c>
    </row>
    <row r="62" ht="27.75" customHeight="1" spans="1:10">
      <c r="A62" s="179"/>
      <c r="B62" s="180"/>
      <c r="C62" s="120" t="s">
        <v>164</v>
      </c>
      <c r="D62" s="120" t="s">
        <v>315</v>
      </c>
      <c r="E62" s="19" t="s">
        <v>164</v>
      </c>
      <c r="F62" s="178" t="s">
        <v>164</v>
      </c>
      <c r="G62" s="120" t="s">
        <v>164</v>
      </c>
      <c r="H62" s="178" t="s">
        <v>164</v>
      </c>
      <c r="I62" s="178" t="s">
        <v>164</v>
      </c>
      <c r="J62" s="124" t="s">
        <v>164</v>
      </c>
    </row>
    <row r="63" ht="27.75" customHeight="1" spans="1:10">
      <c r="A63" s="179"/>
      <c r="B63" s="180"/>
      <c r="C63" s="120" t="s">
        <v>164</v>
      </c>
      <c r="D63" s="120" t="s">
        <v>164</v>
      </c>
      <c r="E63" s="19" t="s">
        <v>359</v>
      </c>
      <c r="F63" s="178" t="s">
        <v>294</v>
      </c>
      <c r="G63" s="120" t="s">
        <v>360</v>
      </c>
      <c r="H63" s="178" t="s">
        <v>312</v>
      </c>
      <c r="I63" s="178" t="s">
        <v>297</v>
      </c>
      <c r="J63" s="124" t="s">
        <v>361</v>
      </c>
    </row>
    <row r="64" ht="61" customHeight="1" spans="1:10">
      <c r="A64" s="19" t="s">
        <v>273</v>
      </c>
      <c r="B64" s="19" t="s">
        <v>362</v>
      </c>
      <c r="C64" s="180"/>
      <c r="D64" s="180"/>
      <c r="E64" s="179"/>
      <c r="F64" s="181"/>
      <c r="G64" s="180"/>
      <c r="H64" s="181"/>
      <c r="I64" s="181"/>
      <c r="J64" s="186"/>
    </row>
    <row r="65" ht="27.75" customHeight="1" spans="1:10">
      <c r="A65" s="179"/>
      <c r="B65" s="180"/>
      <c r="C65" s="120" t="s">
        <v>291</v>
      </c>
      <c r="D65" s="120" t="s">
        <v>164</v>
      </c>
      <c r="E65" s="19" t="s">
        <v>164</v>
      </c>
      <c r="F65" s="178" t="s">
        <v>164</v>
      </c>
      <c r="G65" s="120" t="s">
        <v>164</v>
      </c>
      <c r="H65" s="178" t="s">
        <v>164</v>
      </c>
      <c r="I65" s="178" t="s">
        <v>164</v>
      </c>
      <c r="J65" s="124" t="s">
        <v>164</v>
      </c>
    </row>
    <row r="66" ht="27.75" customHeight="1" spans="1:10">
      <c r="A66" s="179"/>
      <c r="B66" s="180"/>
      <c r="C66" s="120" t="s">
        <v>164</v>
      </c>
      <c r="D66" s="120" t="s">
        <v>292</v>
      </c>
      <c r="E66" s="19" t="s">
        <v>164</v>
      </c>
      <c r="F66" s="178" t="s">
        <v>164</v>
      </c>
      <c r="G66" s="120" t="s">
        <v>164</v>
      </c>
      <c r="H66" s="178" t="s">
        <v>164</v>
      </c>
      <c r="I66" s="178" t="s">
        <v>164</v>
      </c>
      <c r="J66" s="124" t="s">
        <v>164</v>
      </c>
    </row>
    <row r="67" ht="27.75" customHeight="1" spans="1:10">
      <c r="A67" s="179"/>
      <c r="B67" s="180"/>
      <c r="C67" s="120" t="s">
        <v>164</v>
      </c>
      <c r="D67" s="120" t="s">
        <v>164</v>
      </c>
      <c r="E67" s="19" t="s">
        <v>363</v>
      </c>
      <c r="F67" s="178" t="s">
        <v>294</v>
      </c>
      <c r="G67" s="120" t="s">
        <v>128</v>
      </c>
      <c r="H67" s="178" t="s">
        <v>296</v>
      </c>
      <c r="I67" s="178" t="s">
        <v>297</v>
      </c>
      <c r="J67" s="124" t="s">
        <v>364</v>
      </c>
    </row>
    <row r="68" ht="27.75" customHeight="1" spans="1:10">
      <c r="A68" s="179"/>
      <c r="B68" s="180"/>
      <c r="C68" s="120" t="s">
        <v>164</v>
      </c>
      <c r="D68" s="120" t="s">
        <v>164</v>
      </c>
      <c r="E68" s="19" t="s">
        <v>365</v>
      </c>
      <c r="F68" s="178" t="s">
        <v>305</v>
      </c>
      <c r="G68" s="120" t="s">
        <v>133</v>
      </c>
      <c r="H68" s="178" t="s">
        <v>366</v>
      </c>
      <c r="I68" s="178" t="s">
        <v>297</v>
      </c>
      <c r="J68" s="124" t="s">
        <v>367</v>
      </c>
    </row>
    <row r="69" ht="27.75" customHeight="1" spans="1:10">
      <c r="A69" s="179"/>
      <c r="B69" s="180"/>
      <c r="C69" s="120" t="s">
        <v>164</v>
      </c>
      <c r="D69" s="120" t="s">
        <v>324</v>
      </c>
      <c r="E69" s="19" t="s">
        <v>164</v>
      </c>
      <c r="F69" s="178" t="s">
        <v>164</v>
      </c>
      <c r="G69" s="120" t="s">
        <v>164</v>
      </c>
      <c r="H69" s="178" t="s">
        <v>164</v>
      </c>
      <c r="I69" s="178" t="s">
        <v>164</v>
      </c>
      <c r="J69" s="124" t="s">
        <v>164</v>
      </c>
    </row>
    <row r="70" ht="27.75" customHeight="1" spans="1:10">
      <c r="A70" s="179"/>
      <c r="B70" s="180"/>
      <c r="C70" s="120" t="s">
        <v>164</v>
      </c>
      <c r="D70" s="120" t="s">
        <v>164</v>
      </c>
      <c r="E70" s="19" t="s">
        <v>368</v>
      </c>
      <c r="F70" s="178" t="s">
        <v>351</v>
      </c>
      <c r="G70" s="120" t="s">
        <v>369</v>
      </c>
      <c r="H70" s="178" t="s">
        <v>370</v>
      </c>
      <c r="I70" s="178" t="s">
        <v>327</v>
      </c>
      <c r="J70" s="124" t="s">
        <v>371</v>
      </c>
    </row>
    <row r="71" ht="27.75" customHeight="1" spans="1:10">
      <c r="A71" s="179"/>
      <c r="B71" s="180"/>
      <c r="C71" s="120" t="s">
        <v>309</v>
      </c>
      <c r="D71" s="120" t="s">
        <v>164</v>
      </c>
      <c r="E71" s="19" t="s">
        <v>164</v>
      </c>
      <c r="F71" s="178" t="s">
        <v>164</v>
      </c>
      <c r="G71" s="120" t="s">
        <v>164</v>
      </c>
      <c r="H71" s="178" t="s">
        <v>164</v>
      </c>
      <c r="I71" s="178" t="s">
        <v>164</v>
      </c>
      <c r="J71" s="124" t="s">
        <v>164</v>
      </c>
    </row>
    <row r="72" ht="27.75" customHeight="1" spans="1:10">
      <c r="A72" s="179"/>
      <c r="B72" s="180"/>
      <c r="C72" s="120" t="s">
        <v>164</v>
      </c>
      <c r="D72" s="120" t="s">
        <v>310</v>
      </c>
      <c r="E72" s="19" t="s">
        <v>164</v>
      </c>
      <c r="F72" s="178" t="s">
        <v>164</v>
      </c>
      <c r="G72" s="120" t="s">
        <v>164</v>
      </c>
      <c r="H72" s="178" t="s">
        <v>164</v>
      </c>
      <c r="I72" s="178" t="s">
        <v>164</v>
      </c>
      <c r="J72" s="124" t="s">
        <v>164</v>
      </c>
    </row>
    <row r="73" ht="27.75" customHeight="1" spans="1:10">
      <c r="A73" s="179"/>
      <c r="B73" s="180"/>
      <c r="C73" s="120" t="s">
        <v>164</v>
      </c>
      <c r="D73" s="120" t="s">
        <v>164</v>
      </c>
      <c r="E73" s="19" t="s">
        <v>372</v>
      </c>
      <c r="F73" s="178" t="s">
        <v>294</v>
      </c>
      <c r="G73" s="120" t="s">
        <v>326</v>
      </c>
      <c r="H73" s="178" t="s">
        <v>312</v>
      </c>
      <c r="I73" s="178" t="s">
        <v>297</v>
      </c>
      <c r="J73" s="124" t="s">
        <v>373</v>
      </c>
    </row>
    <row r="74" ht="27.75" customHeight="1" spans="1:10">
      <c r="A74" s="179"/>
      <c r="B74" s="180"/>
      <c r="C74" s="120" t="s">
        <v>314</v>
      </c>
      <c r="D74" s="120" t="s">
        <v>164</v>
      </c>
      <c r="E74" s="19" t="s">
        <v>164</v>
      </c>
      <c r="F74" s="178" t="s">
        <v>164</v>
      </c>
      <c r="G74" s="120" t="s">
        <v>164</v>
      </c>
      <c r="H74" s="178" t="s">
        <v>164</v>
      </c>
      <c r="I74" s="178" t="s">
        <v>164</v>
      </c>
      <c r="J74" s="124" t="s">
        <v>164</v>
      </c>
    </row>
    <row r="75" ht="27.75" customHeight="1" spans="1:10">
      <c r="A75" s="179"/>
      <c r="B75" s="180"/>
      <c r="C75" s="120" t="s">
        <v>164</v>
      </c>
      <c r="D75" s="120" t="s">
        <v>315</v>
      </c>
      <c r="E75" s="19" t="s">
        <v>164</v>
      </c>
      <c r="F75" s="178" t="s">
        <v>164</v>
      </c>
      <c r="G75" s="120" t="s">
        <v>164</v>
      </c>
      <c r="H75" s="178" t="s">
        <v>164</v>
      </c>
      <c r="I75" s="178" t="s">
        <v>164</v>
      </c>
      <c r="J75" s="124" t="s">
        <v>164</v>
      </c>
    </row>
    <row r="76" ht="27.75" customHeight="1" spans="1:10">
      <c r="A76" s="179"/>
      <c r="B76" s="180"/>
      <c r="C76" s="120" t="s">
        <v>164</v>
      </c>
      <c r="D76" s="120" t="s">
        <v>164</v>
      </c>
      <c r="E76" s="19" t="s">
        <v>374</v>
      </c>
      <c r="F76" s="178" t="s">
        <v>294</v>
      </c>
      <c r="G76" s="120" t="s">
        <v>317</v>
      </c>
      <c r="H76" s="178" t="s">
        <v>312</v>
      </c>
      <c r="I76" s="178" t="s">
        <v>297</v>
      </c>
      <c r="J76" s="124" t="s">
        <v>375</v>
      </c>
    </row>
    <row r="77" ht="72" customHeight="1" spans="1:10">
      <c r="A77" s="19" t="s">
        <v>246</v>
      </c>
      <c r="B77" s="19" t="s">
        <v>376</v>
      </c>
      <c r="C77" s="180"/>
      <c r="D77" s="180"/>
      <c r="E77" s="179"/>
      <c r="F77" s="181"/>
      <c r="G77" s="180"/>
      <c r="H77" s="181"/>
      <c r="I77" s="181"/>
      <c r="J77" s="186"/>
    </row>
    <row r="78" ht="27.75" customHeight="1" spans="1:10">
      <c r="A78" s="179"/>
      <c r="B78" s="180"/>
      <c r="C78" s="120" t="s">
        <v>291</v>
      </c>
      <c r="D78" s="120" t="s">
        <v>164</v>
      </c>
      <c r="E78" s="19" t="s">
        <v>164</v>
      </c>
      <c r="F78" s="178" t="s">
        <v>164</v>
      </c>
      <c r="G78" s="120" t="s">
        <v>164</v>
      </c>
      <c r="H78" s="178" t="s">
        <v>164</v>
      </c>
      <c r="I78" s="178" t="s">
        <v>164</v>
      </c>
      <c r="J78" s="124" t="s">
        <v>164</v>
      </c>
    </row>
    <row r="79" ht="27.75" customHeight="1" spans="1:10">
      <c r="A79" s="179"/>
      <c r="B79" s="180"/>
      <c r="C79" s="120" t="s">
        <v>164</v>
      </c>
      <c r="D79" s="120" t="s">
        <v>292</v>
      </c>
      <c r="E79" s="19" t="s">
        <v>164</v>
      </c>
      <c r="F79" s="178" t="s">
        <v>164</v>
      </c>
      <c r="G79" s="120" t="s">
        <v>164</v>
      </c>
      <c r="H79" s="178" t="s">
        <v>164</v>
      </c>
      <c r="I79" s="178" t="s">
        <v>164</v>
      </c>
      <c r="J79" s="124" t="s">
        <v>164</v>
      </c>
    </row>
    <row r="80" ht="27.75" customHeight="1" spans="1:10">
      <c r="A80" s="179"/>
      <c r="B80" s="180"/>
      <c r="C80" s="120" t="s">
        <v>164</v>
      </c>
      <c r="D80" s="120" t="s">
        <v>164</v>
      </c>
      <c r="E80" s="19" t="s">
        <v>377</v>
      </c>
      <c r="F80" s="178" t="s">
        <v>351</v>
      </c>
      <c r="G80" s="120" t="s">
        <v>378</v>
      </c>
      <c r="H80" s="178" t="s">
        <v>379</v>
      </c>
      <c r="I80" s="178" t="s">
        <v>297</v>
      </c>
      <c r="J80" s="124" t="s">
        <v>380</v>
      </c>
    </row>
    <row r="81" ht="27.75" customHeight="1" spans="1:10">
      <c r="A81" s="179"/>
      <c r="B81" s="180"/>
      <c r="C81" s="120" t="s">
        <v>164</v>
      </c>
      <c r="D81" s="120" t="s">
        <v>324</v>
      </c>
      <c r="E81" s="19" t="s">
        <v>164</v>
      </c>
      <c r="F81" s="178" t="s">
        <v>164</v>
      </c>
      <c r="G81" s="120" t="s">
        <v>164</v>
      </c>
      <c r="H81" s="178" t="s">
        <v>164</v>
      </c>
      <c r="I81" s="178" t="s">
        <v>164</v>
      </c>
      <c r="J81" s="124" t="s">
        <v>164</v>
      </c>
    </row>
    <row r="82" ht="27.75" customHeight="1" spans="1:10">
      <c r="A82" s="179"/>
      <c r="B82" s="180"/>
      <c r="C82" s="120" t="s">
        <v>164</v>
      </c>
      <c r="D82" s="120" t="s">
        <v>164</v>
      </c>
      <c r="E82" s="19" t="s">
        <v>381</v>
      </c>
      <c r="F82" s="178" t="s">
        <v>351</v>
      </c>
      <c r="G82" s="120" t="s">
        <v>382</v>
      </c>
      <c r="H82" s="178" t="s">
        <v>379</v>
      </c>
      <c r="I82" s="178" t="s">
        <v>327</v>
      </c>
      <c r="J82" s="124" t="s">
        <v>383</v>
      </c>
    </row>
    <row r="83" ht="27.75" customHeight="1" spans="1:10">
      <c r="A83" s="179"/>
      <c r="B83" s="180"/>
      <c r="C83" s="120" t="s">
        <v>164</v>
      </c>
      <c r="D83" s="120" t="s">
        <v>299</v>
      </c>
      <c r="E83" s="19" t="s">
        <v>164</v>
      </c>
      <c r="F83" s="178" t="s">
        <v>164</v>
      </c>
      <c r="G83" s="120" t="s">
        <v>164</v>
      </c>
      <c r="H83" s="178" t="s">
        <v>164</v>
      </c>
      <c r="I83" s="178" t="s">
        <v>164</v>
      </c>
      <c r="J83" s="124" t="s">
        <v>164</v>
      </c>
    </row>
    <row r="84" ht="27.75" customHeight="1" spans="1:10">
      <c r="A84" s="179"/>
      <c r="B84" s="180"/>
      <c r="C84" s="120" t="s">
        <v>164</v>
      </c>
      <c r="D84" s="120" t="s">
        <v>164</v>
      </c>
      <c r="E84" s="19" t="s">
        <v>384</v>
      </c>
      <c r="F84" s="178" t="s">
        <v>351</v>
      </c>
      <c r="G84" s="120" t="s">
        <v>385</v>
      </c>
      <c r="H84" s="178" t="s">
        <v>301</v>
      </c>
      <c r="I84" s="178" t="s">
        <v>297</v>
      </c>
      <c r="J84" s="124" t="s">
        <v>386</v>
      </c>
    </row>
    <row r="85" ht="27.75" customHeight="1" spans="1:10">
      <c r="A85" s="179"/>
      <c r="B85" s="180"/>
      <c r="C85" s="120" t="s">
        <v>309</v>
      </c>
      <c r="D85" s="120" t="s">
        <v>164</v>
      </c>
      <c r="E85" s="19" t="s">
        <v>164</v>
      </c>
      <c r="F85" s="178" t="s">
        <v>164</v>
      </c>
      <c r="G85" s="120" t="s">
        <v>164</v>
      </c>
      <c r="H85" s="178" t="s">
        <v>164</v>
      </c>
      <c r="I85" s="178" t="s">
        <v>164</v>
      </c>
      <c r="J85" s="124" t="s">
        <v>164</v>
      </c>
    </row>
    <row r="86" ht="27.75" customHeight="1" spans="1:10">
      <c r="A86" s="179"/>
      <c r="B86" s="180"/>
      <c r="C86" s="120" t="s">
        <v>164</v>
      </c>
      <c r="D86" s="120" t="s">
        <v>387</v>
      </c>
      <c r="E86" s="19" t="s">
        <v>164</v>
      </c>
      <c r="F86" s="178" t="s">
        <v>164</v>
      </c>
      <c r="G86" s="120" t="s">
        <v>164</v>
      </c>
      <c r="H86" s="178" t="s">
        <v>164</v>
      </c>
      <c r="I86" s="178" t="s">
        <v>164</v>
      </c>
      <c r="J86" s="124" t="s">
        <v>164</v>
      </c>
    </row>
    <row r="87" ht="27.75" customHeight="1" spans="1:10">
      <c r="A87" s="179"/>
      <c r="B87" s="180"/>
      <c r="C87" s="120" t="s">
        <v>164</v>
      </c>
      <c r="D87" s="120" t="s">
        <v>164</v>
      </c>
      <c r="E87" s="19" t="s">
        <v>388</v>
      </c>
      <c r="F87" s="178" t="s">
        <v>294</v>
      </c>
      <c r="G87" s="120" t="s">
        <v>326</v>
      </c>
      <c r="H87" s="178" t="s">
        <v>312</v>
      </c>
      <c r="I87" s="178" t="s">
        <v>327</v>
      </c>
      <c r="J87" s="124" t="s">
        <v>389</v>
      </c>
    </row>
    <row r="88" ht="27.75" customHeight="1" spans="1:10">
      <c r="A88" s="179"/>
      <c r="B88" s="180"/>
      <c r="C88" s="120" t="s">
        <v>314</v>
      </c>
      <c r="D88" s="120" t="s">
        <v>164</v>
      </c>
      <c r="E88" s="19" t="s">
        <v>164</v>
      </c>
      <c r="F88" s="178" t="s">
        <v>164</v>
      </c>
      <c r="G88" s="120" t="s">
        <v>164</v>
      </c>
      <c r="H88" s="178" t="s">
        <v>164</v>
      </c>
      <c r="I88" s="178" t="s">
        <v>164</v>
      </c>
      <c r="J88" s="124" t="s">
        <v>164</v>
      </c>
    </row>
    <row r="89" ht="27.75" customHeight="1" spans="1:10">
      <c r="A89" s="179"/>
      <c r="B89" s="180"/>
      <c r="C89" s="120" t="s">
        <v>164</v>
      </c>
      <c r="D89" s="120" t="s">
        <v>315</v>
      </c>
      <c r="E89" s="19" t="s">
        <v>164</v>
      </c>
      <c r="F89" s="178" t="s">
        <v>164</v>
      </c>
      <c r="G89" s="120" t="s">
        <v>164</v>
      </c>
      <c r="H89" s="178" t="s">
        <v>164</v>
      </c>
      <c r="I89" s="178" t="s">
        <v>164</v>
      </c>
      <c r="J89" s="124" t="s">
        <v>164</v>
      </c>
    </row>
    <row r="90" ht="27.75" customHeight="1" spans="1:10">
      <c r="A90" s="179"/>
      <c r="B90" s="180"/>
      <c r="C90" s="120" t="s">
        <v>164</v>
      </c>
      <c r="D90" s="120" t="s">
        <v>164</v>
      </c>
      <c r="E90" s="19" t="s">
        <v>390</v>
      </c>
      <c r="F90" s="178" t="s">
        <v>351</v>
      </c>
      <c r="G90" s="120" t="s">
        <v>326</v>
      </c>
      <c r="H90" s="178" t="s">
        <v>312</v>
      </c>
      <c r="I90" s="178" t="s">
        <v>327</v>
      </c>
      <c r="J90" s="124" t="s">
        <v>391</v>
      </c>
    </row>
    <row r="91" ht="27" customHeight="1" spans="1:10">
      <c r="A91" s="19" t="s">
        <v>242</v>
      </c>
      <c r="B91" s="19" t="s">
        <v>392</v>
      </c>
      <c r="C91" s="180"/>
      <c r="D91" s="180"/>
      <c r="E91" s="179"/>
      <c r="F91" s="181"/>
      <c r="G91" s="180"/>
      <c r="H91" s="181"/>
      <c r="I91" s="181"/>
      <c r="J91" s="186"/>
    </row>
    <row r="92" ht="27.75" customHeight="1" spans="1:10">
      <c r="A92" s="179"/>
      <c r="B92" s="180"/>
      <c r="C92" s="120" t="s">
        <v>291</v>
      </c>
      <c r="D92" s="120" t="s">
        <v>164</v>
      </c>
      <c r="E92" s="19" t="s">
        <v>164</v>
      </c>
      <c r="F92" s="178" t="s">
        <v>164</v>
      </c>
      <c r="G92" s="120" t="s">
        <v>164</v>
      </c>
      <c r="H92" s="178" t="s">
        <v>164</v>
      </c>
      <c r="I92" s="178" t="s">
        <v>164</v>
      </c>
      <c r="J92" s="124" t="s">
        <v>164</v>
      </c>
    </row>
    <row r="93" ht="27.75" customHeight="1" spans="1:10">
      <c r="A93" s="179"/>
      <c r="B93" s="180"/>
      <c r="C93" s="120" t="s">
        <v>164</v>
      </c>
      <c r="D93" s="120" t="s">
        <v>292</v>
      </c>
      <c r="E93" s="19" t="s">
        <v>164</v>
      </c>
      <c r="F93" s="178" t="s">
        <v>164</v>
      </c>
      <c r="G93" s="120" t="s">
        <v>164</v>
      </c>
      <c r="H93" s="178" t="s">
        <v>164</v>
      </c>
      <c r="I93" s="178" t="s">
        <v>164</v>
      </c>
      <c r="J93" s="124" t="s">
        <v>164</v>
      </c>
    </row>
    <row r="94" ht="27.75" customHeight="1" spans="1:10">
      <c r="A94" s="179"/>
      <c r="B94" s="180"/>
      <c r="C94" s="120" t="s">
        <v>164</v>
      </c>
      <c r="D94" s="120" t="s">
        <v>164</v>
      </c>
      <c r="E94" s="19" t="s">
        <v>393</v>
      </c>
      <c r="F94" s="178" t="s">
        <v>351</v>
      </c>
      <c r="G94" s="120" t="s">
        <v>128</v>
      </c>
      <c r="H94" s="178" t="s">
        <v>322</v>
      </c>
      <c r="I94" s="178" t="s">
        <v>297</v>
      </c>
      <c r="J94" s="124" t="s">
        <v>394</v>
      </c>
    </row>
    <row r="95" ht="27.75" customHeight="1" spans="1:10">
      <c r="A95" s="179"/>
      <c r="B95" s="180"/>
      <c r="C95" s="120" t="s">
        <v>164</v>
      </c>
      <c r="D95" s="120" t="s">
        <v>299</v>
      </c>
      <c r="E95" s="19" t="s">
        <v>164</v>
      </c>
      <c r="F95" s="178" t="s">
        <v>164</v>
      </c>
      <c r="G95" s="120" t="s">
        <v>164</v>
      </c>
      <c r="H95" s="178" t="s">
        <v>164</v>
      </c>
      <c r="I95" s="178" t="s">
        <v>164</v>
      </c>
      <c r="J95" s="124" t="s">
        <v>164</v>
      </c>
    </row>
    <row r="96" ht="27.75" customHeight="1" spans="1:10">
      <c r="A96" s="179"/>
      <c r="B96" s="180"/>
      <c r="C96" s="120" t="s">
        <v>164</v>
      </c>
      <c r="D96" s="120" t="s">
        <v>164</v>
      </c>
      <c r="E96" s="19" t="s">
        <v>395</v>
      </c>
      <c r="F96" s="178" t="s">
        <v>305</v>
      </c>
      <c r="G96" s="120" t="s">
        <v>128</v>
      </c>
      <c r="H96" s="178" t="s">
        <v>301</v>
      </c>
      <c r="I96" s="178" t="s">
        <v>297</v>
      </c>
      <c r="J96" s="124" t="s">
        <v>396</v>
      </c>
    </row>
    <row r="97" ht="27.75" customHeight="1" spans="1:10">
      <c r="A97" s="179"/>
      <c r="B97" s="180"/>
      <c r="C97" s="120" t="s">
        <v>164</v>
      </c>
      <c r="D97" s="120" t="s">
        <v>303</v>
      </c>
      <c r="E97" s="19" t="s">
        <v>164</v>
      </c>
      <c r="F97" s="178" t="s">
        <v>164</v>
      </c>
      <c r="G97" s="120" t="s">
        <v>164</v>
      </c>
      <c r="H97" s="178" t="s">
        <v>164</v>
      </c>
      <c r="I97" s="178" t="s">
        <v>164</v>
      </c>
      <c r="J97" s="124" t="s">
        <v>164</v>
      </c>
    </row>
    <row r="98" ht="27.75" customHeight="1" spans="1:10">
      <c r="A98" s="179"/>
      <c r="B98" s="180"/>
      <c r="C98" s="120" t="s">
        <v>164</v>
      </c>
      <c r="D98" s="120" t="s">
        <v>164</v>
      </c>
      <c r="E98" s="19" t="s">
        <v>304</v>
      </c>
      <c r="F98" s="178" t="s">
        <v>305</v>
      </c>
      <c r="G98" s="120" t="s">
        <v>397</v>
      </c>
      <c r="H98" s="178" t="s">
        <v>307</v>
      </c>
      <c r="I98" s="178" t="s">
        <v>297</v>
      </c>
      <c r="J98" s="124" t="s">
        <v>398</v>
      </c>
    </row>
    <row r="99" ht="27.75" customHeight="1" spans="1:10">
      <c r="A99" s="179"/>
      <c r="B99" s="180"/>
      <c r="C99" s="120" t="s">
        <v>309</v>
      </c>
      <c r="D99" s="120" t="s">
        <v>164</v>
      </c>
      <c r="E99" s="19" t="s">
        <v>164</v>
      </c>
      <c r="F99" s="178" t="s">
        <v>164</v>
      </c>
      <c r="G99" s="120" t="s">
        <v>164</v>
      </c>
      <c r="H99" s="178" t="s">
        <v>164</v>
      </c>
      <c r="I99" s="178" t="s">
        <v>164</v>
      </c>
      <c r="J99" s="124" t="s">
        <v>164</v>
      </c>
    </row>
    <row r="100" ht="27.75" customHeight="1" spans="1:10">
      <c r="A100" s="179"/>
      <c r="B100" s="180"/>
      <c r="C100" s="120" t="s">
        <v>164</v>
      </c>
      <c r="D100" s="120" t="s">
        <v>387</v>
      </c>
      <c r="E100" s="19" t="s">
        <v>164</v>
      </c>
      <c r="F100" s="178" t="s">
        <v>164</v>
      </c>
      <c r="G100" s="120" t="s">
        <v>164</v>
      </c>
      <c r="H100" s="178" t="s">
        <v>164</v>
      </c>
      <c r="I100" s="178" t="s">
        <v>164</v>
      </c>
      <c r="J100" s="124" t="s">
        <v>164</v>
      </c>
    </row>
    <row r="101" ht="27.75" customHeight="1" spans="1:10">
      <c r="A101" s="179"/>
      <c r="B101" s="180"/>
      <c r="C101" s="120" t="s">
        <v>164</v>
      </c>
      <c r="D101" s="120" t="s">
        <v>164</v>
      </c>
      <c r="E101" s="19" t="s">
        <v>399</v>
      </c>
      <c r="F101" s="178" t="s">
        <v>294</v>
      </c>
      <c r="G101" s="120" t="s">
        <v>295</v>
      </c>
      <c r="H101" s="178" t="s">
        <v>312</v>
      </c>
      <c r="I101" s="178" t="s">
        <v>297</v>
      </c>
      <c r="J101" s="124" t="s">
        <v>400</v>
      </c>
    </row>
    <row r="102" ht="27.75" customHeight="1" spans="1:10">
      <c r="A102" s="179"/>
      <c r="B102" s="180"/>
      <c r="C102" s="120" t="s">
        <v>314</v>
      </c>
      <c r="D102" s="120" t="s">
        <v>164</v>
      </c>
      <c r="E102" s="19" t="s">
        <v>164</v>
      </c>
      <c r="F102" s="178" t="s">
        <v>164</v>
      </c>
      <c r="G102" s="120" t="s">
        <v>164</v>
      </c>
      <c r="H102" s="178" t="s">
        <v>164</v>
      </c>
      <c r="I102" s="178" t="s">
        <v>164</v>
      </c>
      <c r="J102" s="124" t="s">
        <v>164</v>
      </c>
    </row>
    <row r="103" ht="27.75" customHeight="1" spans="1:10">
      <c r="A103" s="179"/>
      <c r="B103" s="180"/>
      <c r="C103" s="120" t="s">
        <v>164</v>
      </c>
      <c r="D103" s="120" t="s">
        <v>315</v>
      </c>
      <c r="E103" s="19" t="s">
        <v>164</v>
      </c>
      <c r="F103" s="178" t="s">
        <v>164</v>
      </c>
      <c r="G103" s="120" t="s">
        <v>164</v>
      </c>
      <c r="H103" s="178" t="s">
        <v>164</v>
      </c>
      <c r="I103" s="178" t="s">
        <v>164</v>
      </c>
      <c r="J103" s="124" t="s">
        <v>164</v>
      </c>
    </row>
    <row r="104" ht="27.75" customHeight="1" spans="1:10">
      <c r="A104" s="179"/>
      <c r="B104" s="180"/>
      <c r="C104" s="120" t="s">
        <v>164</v>
      </c>
      <c r="D104" s="120" t="s">
        <v>164</v>
      </c>
      <c r="E104" s="19" t="s">
        <v>401</v>
      </c>
      <c r="F104" s="178" t="s">
        <v>294</v>
      </c>
      <c r="G104" s="120" t="s">
        <v>317</v>
      </c>
      <c r="H104" s="178" t="s">
        <v>312</v>
      </c>
      <c r="I104" s="178" t="s">
        <v>297</v>
      </c>
      <c r="J104" s="124" t="s">
        <v>402</v>
      </c>
    </row>
    <row r="105" ht="62" customHeight="1" spans="1:10">
      <c r="A105" s="19" t="s">
        <v>269</v>
      </c>
      <c r="B105" s="19" t="s">
        <v>403</v>
      </c>
      <c r="C105" s="180"/>
      <c r="D105" s="180"/>
      <c r="E105" s="179"/>
      <c r="F105" s="181"/>
      <c r="G105" s="180"/>
      <c r="H105" s="181"/>
      <c r="I105" s="181"/>
      <c r="J105" s="186"/>
    </row>
    <row r="106" ht="27.75" customHeight="1" spans="1:10">
      <c r="A106" s="179"/>
      <c r="B106" s="180"/>
      <c r="C106" s="120" t="s">
        <v>291</v>
      </c>
      <c r="D106" s="120" t="s">
        <v>164</v>
      </c>
      <c r="E106" s="19" t="s">
        <v>164</v>
      </c>
      <c r="F106" s="178" t="s">
        <v>164</v>
      </c>
      <c r="G106" s="120" t="s">
        <v>164</v>
      </c>
      <c r="H106" s="178" t="s">
        <v>164</v>
      </c>
      <c r="I106" s="178" t="s">
        <v>164</v>
      </c>
      <c r="J106" s="124" t="s">
        <v>164</v>
      </c>
    </row>
    <row r="107" ht="27.75" customHeight="1" spans="1:10">
      <c r="A107" s="179"/>
      <c r="B107" s="180"/>
      <c r="C107" s="120" t="s">
        <v>164</v>
      </c>
      <c r="D107" s="120" t="s">
        <v>292</v>
      </c>
      <c r="E107" s="19" t="s">
        <v>164</v>
      </c>
      <c r="F107" s="178" t="s">
        <v>164</v>
      </c>
      <c r="G107" s="120" t="s">
        <v>164</v>
      </c>
      <c r="H107" s="178" t="s">
        <v>164</v>
      </c>
      <c r="I107" s="178" t="s">
        <v>164</v>
      </c>
      <c r="J107" s="124" t="s">
        <v>164</v>
      </c>
    </row>
    <row r="108" ht="27.75" customHeight="1" spans="1:10">
      <c r="A108" s="179"/>
      <c r="B108" s="180"/>
      <c r="C108" s="120" t="s">
        <v>164</v>
      </c>
      <c r="D108" s="120" t="s">
        <v>164</v>
      </c>
      <c r="E108" s="19" t="s">
        <v>404</v>
      </c>
      <c r="F108" s="178" t="s">
        <v>351</v>
      </c>
      <c r="G108" s="120" t="s">
        <v>295</v>
      </c>
      <c r="H108" s="178" t="s">
        <v>405</v>
      </c>
      <c r="I108" s="178" t="s">
        <v>297</v>
      </c>
      <c r="J108" s="124" t="s">
        <v>406</v>
      </c>
    </row>
    <row r="109" ht="27.75" customHeight="1" spans="1:10">
      <c r="A109" s="179"/>
      <c r="B109" s="180"/>
      <c r="C109" s="120" t="s">
        <v>164</v>
      </c>
      <c r="D109" s="120" t="s">
        <v>299</v>
      </c>
      <c r="E109" s="19" t="s">
        <v>164</v>
      </c>
      <c r="F109" s="178" t="s">
        <v>164</v>
      </c>
      <c r="G109" s="120" t="s">
        <v>164</v>
      </c>
      <c r="H109" s="178" t="s">
        <v>164</v>
      </c>
      <c r="I109" s="178" t="s">
        <v>164</v>
      </c>
      <c r="J109" s="124" t="s">
        <v>164</v>
      </c>
    </row>
    <row r="110" ht="27.75" customHeight="1" spans="1:10">
      <c r="A110" s="179"/>
      <c r="B110" s="180"/>
      <c r="C110" s="120" t="s">
        <v>164</v>
      </c>
      <c r="D110" s="120" t="s">
        <v>164</v>
      </c>
      <c r="E110" s="19" t="s">
        <v>407</v>
      </c>
      <c r="F110" s="178" t="s">
        <v>305</v>
      </c>
      <c r="G110" s="120" t="s">
        <v>128</v>
      </c>
      <c r="H110" s="178" t="s">
        <v>301</v>
      </c>
      <c r="I110" s="178" t="s">
        <v>297</v>
      </c>
      <c r="J110" s="124" t="s">
        <v>408</v>
      </c>
    </row>
    <row r="111" ht="27.75" customHeight="1" spans="1:10">
      <c r="A111" s="179"/>
      <c r="B111" s="180"/>
      <c r="C111" s="120" t="s">
        <v>164</v>
      </c>
      <c r="D111" s="120" t="s">
        <v>303</v>
      </c>
      <c r="E111" s="19" t="s">
        <v>164</v>
      </c>
      <c r="F111" s="178" t="s">
        <v>164</v>
      </c>
      <c r="G111" s="120" t="s">
        <v>164</v>
      </c>
      <c r="H111" s="178" t="s">
        <v>164</v>
      </c>
      <c r="I111" s="178" t="s">
        <v>164</v>
      </c>
      <c r="J111" s="124" t="s">
        <v>164</v>
      </c>
    </row>
    <row r="112" ht="27.75" customHeight="1" spans="1:10">
      <c r="A112" s="179"/>
      <c r="B112" s="180"/>
      <c r="C112" s="120" t="s">
        <v>164</v>
      </c>
      <c r="D112" s="120" t="s">
        <v>164</v>
      </c>
      <c r="E112" s="19" t="s">
        <v>304</v>
      </c>
      <c r="F112" s="178" t="s">
        <v>305</v>
      </c>
      <c r="G112" s="120" t="s">
        <v>306</v>
      </c>
      <c r="H112" s="178" t="s">
        <v>307</v>
      </c>
      <c r="I112" s="178" t="s">
        <v>297</v>
      </c>
      <c r="J112" s="124" t="s">
        <v>409</v>
      </c>
    </row>
    <row r="113" ht="27.75" customHeight="1" spans="1:10">
      <c r="A113" s="179"/>
      <c r="B113" s="180"/>
      <c r="C113" s="120" t="s">
        <v>309</v>
      </c>
      <c r="D113" s="120" t="s">
        <v>164</v>
      </c>
      <c r="E113" s="19" t="s">
        <v>164</v>
      </c>
      <c r="F113" s="178" t="s">
        <v>164</v>
      </c>
      <c r="G113" s="120" t="s">
        <v>164</v>
      </c>
      <c r="H113" s="178" t="s">
        <v>164</v>
      </c>
      <c r="I113" s="178" t="s">
        <v>164</v>
      </c>
      <c r="J113" s="124" t="s">
        <v>164</v>
      </c>
    </row>
    <row r="114" ht="27.75" customHeight="1" spans="1:10">
      <c r="A114" s="179"/>
      <c r="B114" s="180"/>
      <c r="C114" s="120" t="s">
        <v>164</v>
      </c>
      <c r="D114" s="120" t="s">
        <v>310</v>
      </c>
      <c r="E114" s="19" t="s">
        <v>164</v>
      </c>
      <c r="F114" s="178" t="s">
        <v>164</v>
      </c>
      <c r="G114" s="120" t="s">
        <v>164</v>
      </c>
      <c r="H114" s="178" t="s">
        <v>164</v>
      </c>
      <c r="I114" s="178" t="s">
        <v>164</v>
      </c>
      <c r="J114" s="124" t="s">
        <v>164</v>
      </c>
    </row>
    <row r="115" ht="27.75" customHeight="1" spans="1:10">
      <c r="A115" s="179"/>
      <c r="B115" s="180"/>
      <c r="C115" s="120" t="s">
        <v>164</v>
      </c>
      <c r="D115" s="120" t="s">
        <v>164</v>
      </c>
      <c r="E115" s="19" t="s">
        <v>410</v>
      </c>
      <c r="F115" s="178" t="s">
        <v>294</v>
      </c>
      <c r="G115" s="120" t="s">
        <v>295</v>
      </c>
      <c r="H115" s="178" t="s">
        <v>312</v>
      </c>
      <c r="I115" s="178" t="s">
        <v>297</v>
      </c>
      <c r="J115" s="124" t="s">
        <v>411</v>
      </c>
    </row>
    <row r="116" ht="27.75" customHeight="1" spans="1:10">
      <c r="A116" s="179"/>
      <c r="B116" s="180"/>
      <c r="C116" s="120" t="s">
        <v>314</v>
      </c>
      <c r="D116" s="120" t="s">
        <v>164</v>
      </c>
      <c r="E116" s="19" t="s">
        <v>164</v>
      </c>
      <c r="F116" s="178" t="s">
        <v>164</v>
      </c>
      <c r="G116" s="120" t="s">
        <v>164</v>
      </c>
      <c r="H116" s="178" t="s">
        <v>164</v>
      </c>
      <c r="I116" s="178" t="s">
        <v>164</v>
      </c>
      <c r="J116" s="124" t="s">
        <v>164</v>
      </c>
    </row>
    <row r="117" ht="27.75" customHeight="1" spans="1:10">
      <c r="A117" s="179"/>
      <c r="B117" s="180"/>
      <c r="C117" s="120" t="s">
        <v>164</v>
      </c>
      <c r="D117" s="120" t="s">
        <v>315</v>
      </c>
      <c r="E117" s="19" t="s">
        <v>164</v>
      </c>
      <c r="F117" s="178" t="s">
        <v>164</v>
      </c>
      <c r="G117" s="120" t="s">
        <v>164</v>
      </c>
      <c r="H117" s="178" t="s">
        <v>164</v>
      </c>
      <c r="I117" s="178" t="s">
        <v>164</v>
      </c>
      <c r="J117" s="124" t="s">
        <v>164</v>
      </c>
    </row>
    <row r="118" ht="42" customHeight="1" spans="1:10">
      <c r="A118" s="179"/>
      <c r="B118" s="180"/>
      <c r="C118" s="120" t="s">
        <v>164</v>
      </c>
      <c r="D118" s="120" t="s">
        <v>164</v>
      </c>
      <c r="E118" s="19" t="s">
        <v>344</v>
      </c>
      <c r="F118" s="178" t="s">
        <v>294</v>
      </c>
      <c r="G118" s="120" t="s">
        <v>317</v>
      </c>
      <c r="H118" s="178" t="s">
        <v>312</v>
      </c>
      <c r="I118" s="178" t="s">
        <v>297</v>
      </c>
      <c r="J118" s="124" t="s">
        <v>412</v>
      </c>
    </row>
    <row r="119" ht="45" customHeight="1" spans="1:10">
      <c r="A119" s="19" t="s">
        <v>264</v>
      </c>
      <c r="B119" s="19" t="s">
        <v>413</v>
      </c>
      <c r="C119" s="180"/>
      <c r="D119" s="180"/>
      <c r="E119" s="179"/>
      <c r="F119" s="181"/>
      <c r="G119" s="180"/>
      <c r="H119" s="181"/>
      <c r="I119" s="181"/>
      <c r="J119" s="186"/>
    </row>
    <row r="120" ht="27.75" customHeight="1" spans="1:10">
      <c r="A120" s="179"/>
      <c r="B120" s="180"/>
      <c r="C120" s="120" t="s">
        <v>291</v>
      </c>
      <c r="D120" s="120" t="s">
        <v>164</v>
      </c>
      <c r="E120" s="19" t="s">
        <v>164</v>
      </c>
      <c r="F120" s="178" t="s">
        <v>164</v>
      </c>
      <c r="G120" s="120" t="s">
        <v>164</v>
      </c>
      <c r="H120" s="178" t="s">
        <v>164</v>
      </c>
      <c r="I120" s="178" t="s">
        <v>164</v>
      </c>
      <c r="J120" s="124" t="s">
        <v>164</v>
      </c>
    </row>
    <row r="121" ht="27.75" customHeight="1" spans="1:10">
      <c r="A121" s="179"/>
      <c r="B121" s="180"/>
      <c r="C121" s="120" t="s">
        <v>164</v>
      </c>
      <c r="D121" s="120" t="s">
        <v>292</v>
      </c>
      <c r="E121" s="19" t="s">
        <v>164</v>
      </c>
      <c r="F121" s="178" t="s">
        <v>164</v>
      </c>
      <c r="G121" s="120" t="s">
        <v>164</v>
      </c>
      <c r="H121" s="178" t="s">
        <v>164</v>
      </c>
      <c r="I121" s="178" t="s">
        <v>164</v>
      </c>
      <c r="J121" s="124" t="s">
        <v>164</v>
      </c>
    </row>
    <row r="122" ht="27.75" customHeight="1" spans="1:10">
      <c r="A122" s="179"/>
      <c r="B122" s="180"/>
      <c r="C122" s="120" t="s">
        <v>164</v>
      </c>
      <c r="D122" s="120" t="s">
        <v>164</v>
      </c>
      <c r="E122" s="19" t="s">
        <v>414</v>
      </c>
      <c r="F122" s="178" t="s">
        <v>305</v>
      </c>
      <c r="G122" s="120" t="s">
        <v>415</v>
      </c>
      <c r="H122" s="178" t="s">
        <v>322</v>
      </c>
      <c r="I122" s="178" t="s">
        <v>297</v>
      </c>
      <c r="J122" s="124" t="s">
        <v>416</v>
      </c>
    </row>
    <row r="123" ht="27.75" customHeight="1" spans="1:10">
      <c r="A123" s="179"/>
      <c r="B123" s="180"/>
      <c r="C123" s="120" t="s">
        <v>164</v>
      </c>
      <c r="D123" s="120" t="s">
        <v>299</v>
      </c>
      <c r="E123" s="19" t="s">
        <v>164</v>
      </c>
      <c r="F123" s="178" t="s">
        <v>164</v>
      </c>
      <c r="G123" s="120" t="s">
        <v>164</v>
      </c>
      <c r="H123" s="178" t="s">
        <v>164</v>
      </c>
      <c r="I123" s="178" t="s">
        <v>164</v>
      </c>
      <c r="J123" s="124" t="s">
        <v>164</v>
      </c>
    </row>
    <row r="124" ht="27.75" customHeight="1" spans="1:10">
      <c r="A124" s="179"/>
      <c r="B124" s="180"/>
      <c r="C124" s="120" t="s">
        <v>164</v>
      </c>
      <c r="D124" s="120" t="s">
        <v>164</v>
      </c>
      <c r="E124" s="19" t="s">
        <v>417</v>
      </c>
      <c r="F124" s="178" t="s">
        <v>305</v>
      </c>
      <c r="G124" s="120" t="s">
        <v>128</v>
      </c>
      <c r="H124" s="178" t="s">
        <v>301</v>
      </c>
      <c r="I124" s="178" t="s">
        <v>297</v>
      </c>
      <c r="J124" s="124" t="s">
        <v>418</v>
      </c>
    </row>
    <row r="125" ht="27.75" customHeight="1" spans="1:10">
      <c r="A125" s="179"/>
      <c r="B125" s="180"/>
      <c r="C125" s="120" t="s">
        <v>164</v>
      </c>
      <c r="D125" s="120" t="s">
        <v>303</v>
      </c>
      <c r="E125" s="19" t="s">
        <v>164</v>
      </c>
      <c r="F125" s="178" t="s">
        <v>164</v>
      </c>
      <c r="G125" s="120" t="s">
        <v>164</v>
      </c>
      <c r="H125" s="178" t="s">
        <v>164</v>
      </c>
      <c r="I125" s="178" t="s">
        <v>164</v>
      </c>
      <c r="J125" s="124" t="s">
        <v>164</v>
      </c>
    </row>
    <row r="126" ht="27.75" customHeight="1" spans="1:10">
      <c r="A126" s="179"/>
      <c r="B126" s="180"/>
      <c r="C126" s="120" t="s">
        <v>164</v>
      </c>
      <c r="D126" s="120" t="s">
        <v>164</v>
      </c>
      <c r="E126" s="19" t="s">
        <v>304</v>
      </c>
      <c r="F126" s="178" t="s">
        <v>305</v>
      </c>
      <c r="G126" s="120" t="s">
        <v>306</v>
      </c>
      <c r="H126" s="178" t="s">
        <v>307</v>
      </c>
      <c r="I126" s="178" t="s">
        <v>297</v>
      </c>
      <c r="J126" s="124" t="s">
        <v>419</v>
      </c>
    </row>
    <row r="127" ht="27.75" customHeight="1" spans="1:10">
      <c r="A127" s="179"/>
      <c r="B127" s="180"/>
      <c r="C127" s="120" t="s">
        <v>309</v>
      </c>
      <c r="D127" s="120" t="s">
        <v>164</v>
      </c>
      <c r="E127" s="19" t="s">
        <v>164</v>
      </c>
      <c r="F127" s="178" t="s">
        <v>164</v>
      </c>
      <c r="G127" s="120" t="s">
        <v>164</v>
      </c>
      <c r="H127" s="178" t="s">
        <v>164</v>
      </c>
      <c r="I127" s="178" t="s">
        <v>164</v>
      </c>
      <c r="J127" s="124" t="s">
        <v>164</v>
      </c>
    </row>
    <row r="128" ht="27.75" customHeight="1" spans="1:10">
      <c r="A128" s="179"/>
      <c r="B128" s="180"/>
      <c r="C128" s="120" t="s">
        <v>164</v>
      </c>
      <c r="D128" s="120" t="s">
        <v>310</v>
      </c>
      <c r="E128" s="19" t="s">
        <v>164</v>
      </c>
      <c r="F128" s="178" t="s">
        <v>164</v>
      </c>
      <c r="G128" s="120" t="s">
        <v>164</v>
      </c>
      <c r="H128" s="178" t="s">
        <v>164</v>
      </c>
      <c r="I128" s="178" t="s">
        <v>164</v>
      </c>
      <c r="J128" s="124" t="s">
        <v>164</v>
      </c>
    </row>
    <row r="129" ht="27.75" customHeight="1" spans="1:10">
      <c r="A129" s="179"/>
      <c r="B129" s="180"/>
      <c r="C129" s="120" t="s">
        <v>164</v>
      </c>
      <c r="D129" s="120" t="s">
        <v>164</v>
      </c>
      <c r="E129" s="19" t="s">
        <v>420</v>
      </c>
      <c r="F129" s="178" t="s">
        <v>294</v>
      </c>
      <c r="G129" s="120" t="s">
        <v>295</v>
      </c>
      <c r="H129" s="178" t="s">
        <v>312</v>
      </c>
      <c r="I129" s="178" t="s">
        <v>327</v>
      </c>
      <c r="J129" s="124" t="s">
        <v>421</v>
      </c>
    </row>
    <row r="130" ht="27.75" customHeight="1" spans="1:10">
      <c r="A130" s="179"/>
      <c r="B130" s="180"/>
      <c r="C130" s="120" t="s">
        <v>314</v>
      </c>
      <c r="D130" s="120" t="s">
        <v>164</v>
      </c>
      <c r="E130" s="19" t="s">
        <v>164</v>
      </c>
      <c r="F130" s="178" t="s">
        <v>164</v>
      </c>
      <c r="G130" s="120" t="s">
        <v>164</v>
      </c>
      <c r="H130" s="178" t="s">
        <v>164</v>
      </c>
      <c r="I130" s="178" t="s">
        <v>164</v>
      </c>
      <c r="J130" s="124" t="s">
        <v>164</v>
      </c>
    </row>
    <row r="131" ht="27.75" customHeight="1" spans="1:10">
      <c r="A131" s="179"/>
      <c r="B131" s="180"/>
      <c r="C131" s="120" t="s">
        <v>164</v>
      </c>
      <c r="D131" s="120" t="s">
        <v>315</v>
      </c>
      <c r="E131" s="19" t="s">
        <v>164</v>
      </c>
      <c r="F131" s="178" t="s">
        <v>164</v>
      </c>
      <c r="G131" s="120" t="s">
        <v>164</v>
      </c>
      <c r="H131" s="178" t="s">
        <v>164</v>
      </c>
      <c r="I131" s="178" t="s">
        <v>164</v>
      </c>
      <c r="J131" s="124" t="s">
        <v>164</v>
      </c>
    </row>
    <row r="132" ht="60" customHeight="1" spans="1:10">
      <c r="A132" s="179"/>
      <c r="B132" s="180"/>
      <c r="C132" s="120" t="s">
        <v>164</v>
      </c>
      <c r="D132" s="120" t="s">
        <v>164</v>
      </c>
      <c r="E132" s="19" t="s">
        <v>422</v>
      </c>
      <c r="F132" s="178" t="s">
        <v>294</v>
      </c>
      <c r="G132" s="120" t="s">
        <v>360</v>
      </c>
      <c r="H132" s="178" t="s">
        <v>312</v>
      </c>
      <c r="I132" s="178" t="s">
        <v>327</v>
      </c>
      <c r="J132" s="124" t="s">
        <v>423</v>
      </c>
    </row>
    <row r="133" ht="67" customHeight="1" spans="1:10">
      <c r="A133" s="19" t="s">
        <v>254</v>
      </c>
      <c r="B133" s="19" t="s">
        <v>424</v>
      </c>
      <c r="C133" s="180"/>
      <c r="D133" s="180"/>
      <c r="E133" s="179"/>
      <c r="F133" s="181"/>
      <c r="G133" s="180"/>
      <c r="H133" s="181"/>
      <c r="I133" s="181"/>
      <c r="J133" s="186"/>
    </row>
    <row r="134" ht="27.75" customHeight="1" spans="1:10">
      <c r="A134" s="179"/>
      <c r="B134" s="180"/>
      <c r="C134" s="120" t="s">
        <v>291</v>
      </c>
      <c r="D134" s="120" t="s">
        <v>164</v>
      </c>
      <c r="E134" s="19" t="s">
        <v>164</v>
      </c>
      <c r="F134" s="178" t="s">
        <v>164</v>
      </c>
      <c r="G134" s="120" t="s">
        <v>164</v>
      </c>
      <c r="H134" s="178" t="s">
        <v>164</v>
      </c>
      <c r="I134" s="178" t="s">
        <v>164</v>
      </c>
      <c r="J134" s="124" t="s">
        <v>164</v>
      </c>
    </row>
    <row r="135" ht="27.75" customHeight="1" spans="1:10">
      <c r="A135" s="179"/>
      <c r="B135" s="180"/>
      <c r="C135" s="120" t="s">
        <v>164</v>
      </c>
      <c r="D135" s="120" t="s">
        <v>292</v>
      </c>
      <c r="E135" s="19" t="s">
        <v>164</v>
      </c>
      <c r="F135" s="178" t="s">
        <v>164</v>
      </c>
      <c r="G135" s="120" t="s">
        <v>164</v>
      </c>
      <c r="H135" s="178" t="s">
        <v>164</v>
      </c>
      <c r="I135" s="178" t="s">
        <v>164</v>
      </c>
      <c r="J135" s="124" t="s">
        <v>164</v>
      </c>
    </row>
    <row r="136" ht="27.75" customHeight="1" spans="1:10">
      <c r="A136" s="179"/>
      <c r="B136" s="180"/>
      <c r="C136" s="120" t="s">
        <v>164</v>
      </c>
      <c r="D136" s="120" t="s">
        <v>164</v>
      </c>
      <c r="E136" s="19" t="s">
        <v>414</v>
      </c>
      <c r="F136" s="178" t="s">
        <v>351</v>
      </c>
      <c r="G136" s="120" t="s">
        <v>425</v>
      </c>
      <c r="H136" s="178" t="s">
        <v>322</v>
      </c>
      <c r="I136" s="178" t="s">
        <v>297</v>
      </c>
      <c r="J136" s="124" t="s">
        <v>426</v>
      </c>
    </row>
    <row r="137" ht="27.75" customHeight="1" spans="1:10">
      <c r="A137" s="179"/>
      <c r="B137" s="180"/>
      <c r="C137" s="120" t="s">
        <v>164</v>
      </c>
      <c r="D137" s="120" t="s">
        <v>164</v>
      </c>
      <c r="E137" s="19" t="s">
        <v>427</v>
      </c>
      <c r="F137" s="178" t="s">
        <v>305</v>
      </c>
      <c r="G137" s="120" t="s">
        <v>128</v>
      </c>
      <c r="H137" s="178" t="s">
        <v>296</v>
      </c>
      <c r="I137" s="178" t="s">
        <v>297</v>
      </c>
      <c r="J137" s="124" t="s">
        <v>428</v>
      </c>
    </row>
    <row r="138" ht="27.75" customHeight="1" spans="1:10">
      <c r="A138" s="179"/>
      <c r="B138" s="180"/>
      <c r="C138" s="120" t="s">
        <v>164</v>
      </c>
      <c r="D138" s="120" t="s">
        <v>299</v>
      </c>
      <c r="E138" s="19" t="s">
        <v>164</v>
      </c>
      <c r="F138" s="178" t="s">
        <v>164</v>
      </c>
      <c r="G138" s="120" t="s">
        <v>164</v>
      </c>
      <c r="H138" s="178" t="s">
        <v>164</v>
      </c>
      <c r="I138" s="178" t="s">
        <v>164</v>
      </c>
      <c r="J138" s="124" t="s">
        <v>164</v>
      </c>
    </row>
    <row r="139" ht="27.75" customHeight="1" spans="1:10">
      <c r="A139" s="179"/>
      <c r="B139" s="180"/>
      <c r="C139" s="120" t="s">
        <v>164</v>
      </c>
      <c r="D139" s="120" t="s">
        <v>164</v>
      </c>
      <c r="E139" s="19" t="s">
        <v>429</v>
      </c>
      <c r="F139" s="178" t="s">
        <v>305</v>
      </c>
      <c r="G139" s="120" t="s">
        <v>430</v>
      </c>
      <c r="H139" s="178" t="s">
        <v>301</v>
      </c>
      <c r="I139" s="178" t="s">
        <v>297</v>
      </c>
      <c r="J139" s="124" t="s">
        <v>431</v>
      </c>
    </row>
    <row r="140" ht="27.75" customHeight="1" spans="1:10">
      <c r="A140" s="179"/>
      <c r="B140" s="180"/>
      <c r="C140" s="120" t="s">
        <v>309</v>
      </c>
      <c r="D140" s="120" t="s">
        <v>164</v>
      </c>
      <c r="E140" s="19" t="s">
        <v>164</v>
      </c>
      <c r="F140" s="178" t="s">
        <v>164</v>
      </c>
      <c r="G140" s="120" t="s">
        <v>164</v>
      </c>
      <c r="H140" s="178" t="s">
        <v>164</v>
      </c>
      <c r="I140" s="178" t="s">
        <v>164</v>
      </c>
      <c r="J140" s="124" t="s">
        <v>164</v>
      </c>
    </row>
    <row r="141" ht="27.75" customHeight="1" spans="1:10">
      <c r="A141" s="179"/>
      <c r="B141" s="180"/>
      <c r="C141" s="120" t="s">
        <v>164</v>
      </c>
      <c r="D141" s="120" t="s">
        <v>310</v>
      </c>
      <c r="E141" s="19" t="s">
        <v>164</v>
      </c>
      <c r="F141" s="178" t="s">
        <v>164</v>
      </c>
      <c r="G141" s="120" t="s">
        <v>164</v>
      </c>
      <c r="H141" s="178" t="s">
        <v>164</v>
      </c>
      <c r="I141" s="178" t="s">
        <v>164</v>
      </c>
      <c r="J141" s="124" t="s">
        <v>164</v>
      </c>
    </row>
    <row r="142" ht="27.75" customHeight="1" spans="1:10">
      <c r="A142" s="179"/>
      <c r="B142" s="180"/>
      <c r="C142" s="120" t="s">
        <v>164</v>
      </c>
      <c r="D142" s="120" t="s">
        <v>164</v>
      </c>
      <c r="E142" s="19" t="s">
        <v>432</v>
      </c>
      <c r="F142" s="178" t="s">
        <v>294</v>
      </c>
      <c r="G142" s="120" t="s">
        <v>295</v>
      </c>
      <c r="H142" s="178" t="s">
        <v>312</v>
      </c>
      <c r="I142" s="178" t="s">
        <v>327</v>
      </c>
      <c r="J142" s="124" t="s">
        <v>433</v>
      </c>
    </row>
    <row r="143" ht="27.75" customHeight="1" spans="1:10">
      <c r="A143" s="179"/>
      <c r="B143" s="180"/>
      <c r="C143" s="120" t="s">
        <v>314</v>
      </c>
      <c r="D143" s="120" t="s">
        <v>164</v>
      </c>
      <c r="E143" s="19" t="s">
        <v>164</v>
      </c>
      <c r="F143" s="178" t="s">
        <v>164</v>
      </c>
      <c r="G143" s="120" t="s">
        <v>164</v>
      </c>
      <c r="H143" s="178" t="s">
        <v>164</v>
      </c>
      <c r="I143" s="178" t="s">
        <v>164</v>
      </c>
      <c r="J143" s="124" t="s">
        <v>164</v>
      </c>
    </row>
    <row r="144" ht="27.75" customHeight="1" spans="1:10">
      <c r="A144" s="179"/>
      <c r="B144" s="180"/>
      <c r="C144" s="120" t="s">
        <v>164</v>
      </c>
      <c r="D144" s="120" t="s">
        <v>315</v>
      </c>
      <c r="E144" s="19" t="s">
        <v>164</v>
      </c>
      <c r="F144" s="178" t="s">
        <v>164</v>
      </c>
      <c r="G144" s="120" t="s">
        <v>164</v>
      </c>
      <c r="H144" s="178" t="s">
        <v>164</v>
      </c>
      <c r="I144" s="178" t="s">
        <v>164</v>
      </c>
      <c r="J144" s="124" t="s">
        <v>164</v>
      </c>
    </row>
    <row r="145" ht="27.75" customHeight="1" spans="1:10">
      <c r="A145" s="179"/>
      <c r="B145" s="180"/>
      <c r="C145" s="120" t="s">
        <v>164</v>
      </c>
      <c r="D145" s="120" t="s">
        <v>164</v>
      </c>
      <c r="E145" s="19" t="s">
        <v>434</v>
      </c>
      <c r="F145" s="178" t="s">
        <v>294</v>
      </c>
      <c r="G145" s="120" t="s">
        <v>326</v>
      </c>
      <c r="H145" s="178" t="s">
        <v>312</v>
      </c>
      <c r="I145" s="178" t="s">
        <v>327</v>
      </c>
      <c r="J145" s="124" t="s">
        <v>435</v>
      </c>
    </row>
    <row r="146" ht="47" customHeight="1" spans="1:10">
      <c r="A146" s="19" t="s">
        <v>256</v>
      </c>
      <c r="B146" s="19" t="s">
        <v>436</v>
      </c>
      <c r="C146" s="180"/>
      <c r="D146" s="180"/>
      <c r="E146" s="179"/>
      <c r="F146" s="181"/>
      <c r="G146" s="180"/>
      <c r="H146" s="181"/>
      <c r="I146" s="181"/>
      <c r="J146" s="186"/>
    </row>
    <row r="147" ht="27.75" customHeight="1" spans="1:10">
      <c r="A147" s="179"/>
      <c r="B147" s="180"/>
      <c r="C147" s="120" t="s">
        <v>291</v>
      </c>
      <c r="D147" s="120" t="s">
        <v>164</v>
      </c>
      <c r="E147" s="19" t="s">
        <v>164</v>
      </c>
      <c r="F147" s="178" t="s">
        <v>164</v>
      </c>
      <c r="G147" s="120" t="s">
        <v>164</v>
      </c>
      <c r="H147" s="178" t="s">
        <v>164</v>
      </c>
      <c r="I147" s="178" t="s">
        <v>164</v>
      </c>
      <c r="J147" s="124" t="s">
        <v>164</v>
      </c>
    </row>
    <row r="148" ht="27.75" customHeight="1" spans="1:10">
      <c r="A148" s="179"/>
      <c r="B148" s="180"/>
      <c r="C148" s="120" t="s">
        <v>164</v>
      </c>
      <c r="D148" s="120" t="s">
        <v>292</v>
      </c>
      <c r="E148" s="19" t="s">
        <v>164</v>
      </c>
      <c r="F148" s="178" t="s">
        <v>164</v>
      </c>
      <c r="G148" s="120" t="s">
        <v>164</v>
      </c>
      <c r="H148" s="178" t="s">
        <v>164</v>
      </c>
      <c r="I148" s="178" t="s">
        <v>164</v>
      </c>
      <c r="J148" s="124" t="s">
        <v>164</v>
      </c>
    </row>
    <row r="149" ht="27.75" customHeight="1" spans="1:10">
      <c r="A149" s="179"/>
      <c r="B149" s="180"/>
      <c r="C149" s="120" t="s">
        <v>164</v>
      </c>
      <c r="D149" s="120" t="s">
        <v>164</v>
      </c>
      <c r="E149" s="19" t="s">
        <v>437</v>
      </c>
      <c r="F149" s="178" t="s">
        <v>294</v>
      </c>
      <c r="G149" s="120" t="s">
        <v>129</v>
      </c>
      <c r="H149" s="178" t="s">
        <v>296</v>
      </c>
      <c r="I149" s="178" t="s">
        <v>297</v>
      </c>
      <c r="J149" s="124" t="s">
        <v>438</v>
      </c>
    </row>
    <row r="150" ht="27.75" customHeight="1" spans="1:10">
      <c r="A150" s="179"/>
      <c r="B150" s="180"/>
      <c r="C150" s="120" t="s">
        <v>164</v>
      </c>
      <c r="D150" s="120" t="s">
        <v>299</v>
      </c>
      <c r="E150" s="19" t="s">
        <v>164</v>
      </c>
      <c r="F150" s="178" t="s">
        <v>164</v>
      </c>
      <c r="G150" s="120" t="s">
        <v>164</v>
      </c>
      <c r="H150" s="178" t="s">
        <v>164</v>
      </c>
      <c r="I150" s="178" t="s">
        <v>164</v>
      </c>
      <c r="J150" s="124" t="s">
        <v>164</v>
      </c>
    </row>
    <row r="151" ht="27.75" customHeight="1" spans="1:10">
      <c r="A151" s="179"/>
      <c r="B151" s="180"/>
      <c r="C151" s="120" t="s">
        <v>164</v>
      </c>
      <c r="D151" s="120" t="s">
        <v>164</v>
      </c>
      <c r="E151" s="19" t="s">
        <v>417</v>
      </c>
      <c r="F151" s="178" t="s">
        <v>305</v>
      </c>
      <c r="G151" s="120" t="s">
        <v>128</v>
      </c>
      <c r="H151" s="178" t="s">
        <v>301</v>
      </c>
      <c r="I151" s="178" t="s">
        <v>297</v>
      </c>
      <c r="J151" s="124" t="s">
        <v>439</v>
      </c>
    </row>
    <row r="152" ht="27.75" customHeight="1" spans="1:10">
      <c r="A152" s="179"/>
      <c r="B152" s="180"/>
      <c r="C152" s="120" t="s">
        <v>164</v>
      </c>
      <c r="D152" s="120" t="s">
        <v>303</v>
      </c>
      <c r="E152" s="19" t="s">
        <v>164</v>
      </c>
      <c r="F152" s="178" t="s">
        <v>164</v>
      </c>
      <c r="G152" s="120" t="s">
        <v>164</v>
      </c>
      <c r="H152" s="178" t="s">
        <v>164</v>
      </c>
      <c r="I152" s="178" t="s">
        <v>164</v>
      </c>
      <c r="J152" s="124" t="s">
        <v>164</v>
      </c>
    </row>
    <row r="153" ht="27.75" customHeight="1" spans="1:10">
      <c r="A153" s="179"/>
      <c r="B153" s="180"/>
      <c r="C153" s="120" t="s">
        <v>164</v>
      </c>
      <c r="D153" s="120" t="s">
        <v>164</v>
      </c>
      <c r="E153" s="19" t="s">
        <v>304</v>
      </c>
      <c r="F153" s="178" t="s">
        <v>305</v>
      </c>
      <c r="G153" s="120" t="s">
        <v>440</v>
      </c>
      <c r="H153" s="178" t="s">
        <v>307</v>
      </c>
      <c r="I153" s="178" t="s">
        <v>297</v>
      </c>
      <c r="J153" s="124" t="s">
        <v>441</v>
      </c>
    </row>
    <row r="154" ht="27.75" customHeight="1" spans="1:10">
      <c r="A154" s="179"/>
      <c r="B154" s="180"/>
      <c r="C154" s="120" t="s">
        <v>309</v>
      </c>
      <c r="D154" s="120" t="s">
        <v>164</v>
      </c>
      <c r="E154" s="19" t="s">
        <v>164</v>
      </c>
      <c r="F154" s="178" t="s">
        <v>164</v>
      </c>
      <c r="G154" s="120" t="s">
        <v>164</v>
      </c>
      <c r="H154" s="178" t="s">
        <v>164</v>
      </c>
      <c r="I154" s="178" t="s">
        <v>164</v>
      </c>
      <c r="J154" s="124" t="s">
        <v>164</v>
      </c>
    </row>
    <row r="155" ht="27.75" customHeight="1" spans="1:10">
      <c r="A155" s="179"/>
      <c r="B155" s="180"/>
      <c r="C155" s="120" t="s">
        <v>164</v>
      </c>
      <c r="D155" s="120" t="s">
        <v>310</v>
      </c>
      <c r="E155" s="19" t="s">
        <v>164</v>
      </c>
      <c r="F155" s="178" t="s">
        <v>164</v>
      </c>
      <c r="G155" s="120" t="s">
        <v>164</v>
      </c>
      <c r="H155" s="178" t="s">
        <v>164</v>
      </c>
      <c r="I155" s="178" t="s">
        <v>164</v>
      </c>
      <c r="J155" s="124" t="s">
        <v>164</v>
      </c>
    </row>
    <row r="156" ht="27.75" customHeight="1" spans="1:10">
      <c r="A156" s="179"/>
      <c r="B156" s="180"/>
      <c r="C156" s="120" t="s">
        <v>164</v>
      </c>
      <c r="D156" s="120" t="s">
        <v>164</v>
      </c>
      <c r="E156" s="19" t="s">
        <v>442</v>
      </c>
      <c r="F156" s="178" t="s">
        <v>294</v>
      </c>
      <c r="G156" s="120" t="s">
        <v>295</v>
      </c>
      <c r="H156" s="178" t="s">
        <v>312</v>
      </c>
      <c r="I156" s="178" t="s">
        <v>297</v>
      </c>
      <c r="J156" s="124" t="s">
        <v>443</v>
      </c>
    </row>
    <row r="157" ht="27.75" customHeight="1" spans="1:10">
      <c r="A157" s="179"/>
      <c r="B157" s="180"/>
      <c r="C157" s="120" t="s">
        <v>314</v>
      </c>
      <c r="D157" s="120" t="s">
        <v>164</v>
      </c>
      <c r="E157" s="19" t="s">
        <v>164</v>
      </c>
      <c r="F157" s="178" t="s">
        <v>164</v>
      </c>
      <c r="G157" s="120" t="s">
        <v>164</v>
      </c>
      <c r="H157" s="178" t="s">
        <v>164</v>
      </c>
      <c r="I157" s="178" t="s">
        <v>164</v>
      </c>
      <c r="J157" s="124" t="s">
        <v>164</v>
      </c>
    </row>
    <row r="158" ht="27.75" customHeight="1" spans="1:10">
      <c r="A158" s="179"/>
      <c r="B158" s="180"/>
      <c r="C158" s="120" t="s">
        <v>164</v>
      </c>
      <c r="D158" s="120" t="s">
        <v>315</v>
      </c>
      <c r="E158" s="19" t="s">
        <v>164</v>
      </c>
      <c r="F158" s="178" t="s">
        <v>164</v>
      </c>
      <c r="G158" s="120" t="s">
        <v>164</v>
      </c>
      <c r="H158" s="178" t="s">
        <v>164</v>
      </c>
      <c r="I158" s="178" t="s">
        <v>164</v>
      </c>
      <c r="J158" s="124" t="s">
        <v>164</v>
      </c>
    </row>
    <row r="159" ht="51" customHeight="1" spans="1:10">
      <c r="A159" s="179"/>
      <c r="B159" s="180"/>
      <c r="C159" s="120" t="s">
        <v>164</v>
      </c>
      <c r="D159" s="120" t="s">
        <v>164</v>
      </c>
      <c r="E159" s="19" t="s">
        <v>444</v>
      </c>
      <c r="F159" s="178" t="s">
        <v>294</v>
      </c>
      <c r="G159" s="120" t="s">
        <v>317</v>
      </c>
      <c r="H159" s="178" t="s">
        <v>312</v>
      </c>
      <c r="I159" s="178" t="s">
        <v>297</v>
      </c>
      <c r="J159" s="124" t="s">
        <v>445</v>
      </c>
    </row>
  </sheetData>
  <mergeCells count="1">
    <mergeCell ref="A2:J2"/>
  </mergeCells>
  <printOptions horizontalCentered="1"/>
  <pageMargins left="0.385416666666667" right="0.385416666666667" top="0.510416666666667" bottom="0.510416666666667" header="0.3125" footer="0.3125"/>
  <pageSetup paperSize="9" scale="11"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杨云春</cp:lastModifiedBy>
  <dcterms:created xsi:type="dcterms:W3CDTF">2024-02-27T08:40:00Z</dcterms:created>
  <dcterms:modified xsi:type="dcterms:W3CDTF">2024-09-09T03:17:57Z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EBABDB1B660E41A2AA0B6634894A489D_12</vt:lpwstr>
  </property>
  <property fmtid="{D5CDD505-2E9C-101B-9397-08002B2CF9AE}" pid="3" name="KSOProductBuildVer">
    <vt:lpwstr>2052-12.1.0.17140</vt:lpwstr>
  </property>
</Properties>
</file>