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500" firstSheet="10" activeTab="12"/>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<sst xmlns="http://schemas.openxmlformats.org/spreadsheetml/2006/main" count="1017" uniqueCount="349">
  <si>
    <t>01-1表</t>
  </si>
  <si>
    <t>2024年财务收支预算总表</t>
  </si>
  <si>
    <t>单位名称：元江哈尼族彝族傣族自治县农业技术推广服务中心</t>
  </si>
  <si>
    <t>单位:万元</t>
  </si>
  <si>
    <t>收        入</t>
  </si>
  <si>
    <t>支        出</t>
  </si>
  <si>
    <t>项      目</t>
  </si>
  <si>
    <t>2024年预算数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</si>
  <si>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</si>
  <si>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</si>
  <si>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</si>
  <si>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</si>
  <si>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</si>
  <si>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</si>
  <si>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</si>
  <si>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</si>
  <si>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</si>
  <si>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</si>
  <si>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</si>
  <si>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</si>
  <si>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</si>
  <si>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</si>
  <si>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</si>
  <si>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</si>
  <si>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</si>
  <si>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</si>
  <si>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</si>
  <si>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</si>
  <si>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</si>
  <si>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</si>
  <si>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01-2表</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</si>
  <si>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</si>
  <si>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</si>
  <si>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</si>
  <si>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</si>
  <si>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</si>
  <si>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</si>
  <si>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</si>
  <si>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</si>
  <si>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</si>
  <si>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</si>
  <si>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</si>
  <si>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</si>
  <si>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</si>
  <si>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</si>
  <si>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</si>
  <si>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</si>
  <si>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</si>
  <si>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125011</t>
  </si>
  <si>
    <t>元江哈尼族彝族傣族自治县农业技术推广服务中心</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</si>
  <si>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</si>
  <si>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</si>
  <si>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</si>
  <si>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</si>
  <si>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</si>
  <si>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</si>
  <si>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</si>
  <si>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</si>
  <si>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</si>
  <si>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</si>
  <si>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</si>
  <si>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</si>
  <si>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</si>
  <si>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</si>
  <si>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</si>
  <si>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</si>
  <si>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</si>
  <si>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</si>
  <si>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</si>
  <si>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</si>
  <si>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</si>
  <si>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</si>
  <si>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</si>
  <si>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</si>
  <si>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</si>
  <si>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</si>
  <si>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</si>
  <si>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</si>
  <si>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</si>
  <si>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</si>
  <si>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</si>
  <si>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</si>
  <si>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</si>
  <si>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</si>
  <si>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</si>
  <si>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</si>
  <si>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213</t>
  </si>
  <si>
    <t>农林水支出</t>
  </si>
  <si>
    <t>21301</t>
  </si>
  <si>
    <t xml:space="preserve">  农业农村</t>
  </si>
  <si>
    <t>2130104</t>
  </si>
  <si>
    <t xml:space="preserve">    事业运行</t>
  </si>
  <si>
    <t>221</t>
  </si>
  <si>
    <t>住房保障支出</t>
  </si>
  <si>
    <t>22102</t>
  </si>
  <si>
    <t xml:space="preserve">  住房改革支出</t>
  </si>
  <si>
    <t>2210201</t>
  </si>
  <si>
    <t xml:space="preserve">    住房公积金</t>
  </si>
  <si>
    <t>合  计</t>
  </si>
  <si>
    <t>02-1表</t>
  </si>
  <si>
    <t>2024年财政拨款收支预算总表</t>
  </si>
  <si>
    <t>预算数</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</si>
  <si>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</si>
  <si>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</si>
  <si>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</si>
  <si>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</si>
  <si>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</si>
  <si>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</si>
  <si>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</si>
  <si>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</si>
  <si>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</si>
  <si>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</si>
  <si>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</si>
  <si>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</si>
  <si>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</si>
  <si>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</si>
  <si>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</si>
  <si>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</si>
  <si>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</si>
  <si>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</si>
  <si>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</si>
  <si>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</si>
  <si>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</si>
  <si>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</si>
  <si>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</si>
  <si>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</si>
  <si>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</si>
  <si>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</si>
  <si>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</si>
  <si>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</si>
  <si>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</si>
  <si>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</si>
  <si>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</si>
  <si>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</si>
  <si>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</si>
  <si>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04表</t>
  </si>
  <si>
    <t>2024年部门基本支出预算表</t>
  </si>
  <si>
    <t>单位单位</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</si>
  <si>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</si>
  <si>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</si>
  <si>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</si>
  <si>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</si>
  <si>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</si>
  <si>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</si>
  <si>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</si>
  <si>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</si>
  <si>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</si>
  <si>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</si>
  <si>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</si>
  <si>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</si>
  <si>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</si>
  <si>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</si>
  <si>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</si>
  <si>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</si>
  <si>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</si>
  <si>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</si>
  <si>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xml:space="preserve">  元江哈尼族彝族傣族自治县农业技术推广服务中心</t>
  </si>
  <si>
    <t>530428210000000015288</t>
  </si>
  <si>
    <t>事业人员支出工资</t>
  </si>
  <si>
    <t>事业运行</t>
  </si>
  <si>
    <t>30101</t>
  </si>
  <si>
    <t>基本工资</t>
  </si>
  <si>
    <t>30102</t>
  </si>
  <si>
    <t>津贴补贴</t>
  </si>
  <si>
    <t>30107</t>
  </si>
  <si>
    <t>绩效工资</t>
  </si>
  <si>
    <t>530428231100001456385</t>
  </si>
  <si>
    <t>奖励性绩效工资</t>
  </si>
  <si>
    <t>530428210000000015289</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</si>
  <si>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</si>
  <si>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</si>
  <si>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</si>
  <si>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</si>
  <si>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</si>
  <si>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</si>
  <si>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</si>
  <si>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</si>
  <si>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</si>
  <si>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</si>
  <si>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</si>
  <si>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30112</t>
  </si>
  <si>
    <t>其他社会保障缴费</t>
  </si>
  <si>
    <t>530428210000000015290</t>
  </si>
  <si>
    <t>住房公积金</t>
  </si>
  <si>
    <t>30113</t>
  </si>
  <si>
    <t>530428210000000014556</t>
  </si>
  <si>
    <t>一般公用经费</t>
  </si>
  <si>
    <t>30201</t>
  </si>
  <si>
    <t>办公费</t>
  </si>
  <si>
    <t>30206</t>
  </si>
  <si>
    <t>电费</t>
  </si>
  <si>
    <t>30205</t>
  </si>
  <si>
    <t>水费</t>
  </si>
  <si>
    <t>30211</t>
  </si>
  <si>
    <t>差旅费</t>
  </si>
  <si>
    <t>530428221100000323286</t>
  </si>
  <si>
    <t>30217</t>
  </si>
  <si>
    <t>30299</t>
  </si>
  <si>
    <t>其他商品和服务支出</t>
  </si>
  <si>
    <t>530428210000000015294</t>
  </si>
  <si>
    <t>工会经费</t>
  </si>
  <si>
    <t>30228</t>
  </si>
  <si>
    <t>530428231100001456418</t>
  </si>
  <si>
    <t>福利费</t>
  </si>
  <si>
    <t>30229</t>
  </si>
  <si>
    <t>事业单位离退休</t>
  </si>
  <si>
    <t>530428231100001456395</t>
  </si>
  <si>
    <t>离退休生活补助</t>
  </si>
  <si>
    <t>30305</t>
  </si>
  <si>
    <t>生活补助</t>
  </si>
  <si>
    <t>530428241100002075622</t>
  </si>
  <si>
    <t>职业年金纪实资金</t>
  </si>
  <si>
    <t>机关事业单位职业年金缴费支出</t>
  </si>
  <si>
    <t>30109</t>
  </si>
  <si>
    <t>职业年金缴费</t>
  </si>
  <si>
    <t>05-1表</t>
  </si>
  <si>
    <t>2024年部门项目支出预算表</t>
  </si>
  <si>
    <t>项目分类</t>
  </si>
  <si>
    <t>项目单位</t>
  </si>
  <si>
    <t>经济科目编码</t>
  </si>
  <si>
    <t>经济科目名称</t>
  </si>
  <si>
    <t>本年拨款</t>
  </si>
  <si>
    <t>其中：本次下达</t>
  </si>
  <si>
    <t>李东华丧葬费及抚恤资金</t>
  </si>
  <si>
    <t>312 民生类</t>
  </si>
  <si>
    <t>530428241100002143706</t>
  </si>
  <si>
    <t>死亡抚恤</t>
  </si>
  <si>
    <t>30304</t>
  </si>
  <si>
    <t>抚恤金</t>
  </si>
  <si>
    <t>遗属生活补助资金</t>
  </si>
  <si>
    <t>530428241100002075561</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</si>
  <si>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</si>
  <si>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</si>
  <si>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</si>
  <si>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</si>
  <si>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</si>
  <si>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</si>
  <si>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</si>
  <si>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</si>
  <si>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</si>
  <si>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</si>
  <si>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</si>
  <si>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</si>
  <si>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李东华丧葬费及抚恤资金</t>
  </si>
  <si>
    <t>产出指标</t>
  </si>
  <si>
    <t/>
  </si>
  <si>
    <t>数量指标</t>
  </si>
  <si>
    <t>获补对象数</t>
  </si>
  <si>
    <t>=</t>
  </si>
  <si>
    <t>人</t>
  </si>
  <si>
    <t>定性指标</t>
  </si>
  <si>
    <t>反映获补助人员、企业的数量情况，也适用补贴、资助等形式的补助。</t>
  </si>
  <si>
    <t>质量指标</t>
  </si>
  <si>
    <t>获补对象准确率</t>
  </si>
  <si>
    <t>100</t>
  </si>
  <si>
    <t>%</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</si>
  <si>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</si>
  <si>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</si>
  <si>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</si>
  <si>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</si>
  <si>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</si>
  <si>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社会效益指标</t>
  </si>
  <si>
    <t>政策知晓率</t>
  </si>
  <si>
    <t>反映补助政策的宣传效果情况。
政策知晓率=调查中补助政策知晓人数/调查总人数*100%</t>
  </si>
  <si>
    <t>满意度指标</t>
  </si>
  <si>
    <t>服务对象满意度指标</t>
  </si>
  <si>
    <t>受益对象满意度</t>
  </si>
  <si>
    <t>&gt;</t>
  </si>
  <si>
    <t>95</t>
  </si>
  <si>
    <t>反映获补助受益对象的满意程度。</t>
  </si>
  <si>
    <t xml:space="preserve">  遗属生活补助资金</t>
  </si>
  <si>
    <t>人(人次、家)</t>
  </si>
  <si>
    <t>06表</t>
  </si>
  <si>
    <t>2024年政府性基金预算支出预算表</t>
  </si>
  <si>
    <t>单位名称</t>
  </si>
  <si>
    <t>本年政府性基金预算支出</t>
  </si>
  <si>
    <t>备注：元江哈尼族彝族傣族自治县农业技术推广服务中心无政府性基金预算支出预算，故政府性基金预算支出预算表无数据。</t>
  </si>
  <si>
    <t>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</si>
  <si>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</si>
  <si>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</si>
  <si>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</si>
  <si>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</si>
  <si>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</si>
  <si>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</si>
  <si>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</si>
  <si>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</si>
  <si>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</si>
  <si>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</si>
  <si>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</si>
  <si>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</si>
  <si>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</si>
  <si>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车辆维修和保养服务</t>
  </si>
  <si>
    <t>次</t>
  </si>
  <si>
    <t>复印纸</t>
  </si>
  <si>
    <t>件</t>
  </si>
  <si>
    <t>10</t>
  </si>
  <si>
    <t>车辆保险服务</t>
  </si>
  <si>
    <t>财产保险服务</t>
  </si>
  <si>
    <t>辆</t>
  </si>
  <si>
    <t>车辆加油服务</t>
  </si>
  <si>
    <t>车辆加油、添加燃料服务</t>
  </si>
  <si>
    <t>26</t>
  </si>
  <si>
    <t>08表</t>
  </si>
  <si>
    <t>2024年政府购买服务预算表</t>
  </si>
  <si>
    <t>政府购买服务项目</t>
  </si>
  <si>
    <t>政府购买服务指导性目录代码</t>
  </si>
  <si>
    <t>所属服务类别</t>
  </si>
  <si>
    <t>所属服务领域</t>
  </si>
  <si>
    <t>购买内容简述</t>
  </si>
  <si>
    <t>单位自筹</t>
  </si>
  <si>
    <t>备注：元江哈尼族彝族傣族自治县农业技术推广服务中心无政府购买服务预算支出，故部门政府购买服务预算表无数据。</t>
  </si>
  <si>
    <t>09-1表</t>
  </si>
  <si>
    <t>2024年对下转移支付预算表</t>
  </si>
  <si>
    <t>单位名称（项目）</t>
  </si>
  <si>
    <t>地区</t>
  </si>
  <si>
    <t>澧江街道</t>
  </si>
  <si>
    <t>红河街道</t>
  </si>
  <si>
    <t>甘庄街道</t>
  </si>
  <si>
    <t>因远镇</t>
  </si>
  <si>
    <t>曼来镇</t>
  </si>
  <si>
    <t>羊街乡</t>
  </si>
  <si>
    <t>那诺乡</t>
  </si>
  <si>
    <t>洼垤乡</t>
  </si>
  <si>
    <t>咪哩乡</t>
  </si>
  <si>
    <t>龙潭乡</t>
  </si>
  <si>
    <t>备注：元江哈尼族彝族傣族自治县农业技术推广服务中心无县对下转移预算支出，故县对下转移支付预算表无数据。</t>
  </si>
  <si>
    <t>09-2表</t>
  </si>
  <si>
    <t>2024年对下转移支付绩效目标表</t>
  </si>
  <si>
    <t>备注：元江哈尼族彝族傣族自治县农业技术推广服务中心无县对下转移支付预算，故县对下转移支付绩效目标表无数据。</t>
  </si>
  <si>
    <t>10表</t>
  </si>
  <si>
    <t>2024年新增资产配置表</t>
  </si>
  <si>
    <t>资产类别</t>
  </si>
  <si>
    <t>资产分类代码.名称</t>
  </si>
  <si>
    <t>资产名称</t>
  </si>
  <si>
    <t>财政部门批复数（元）</t>
  </si>
  <si>
    <t>单价</t>
  </si>
  <si>
    <t>金额</t>
  </si>
  <si>
    <t>备注：元江哈尼族彝族傣族自治县农业技术推广服务中心无新增资产配置支付预算，故新增资产配置表无数据。</t>
  </si>
  <si>
    <t>11表</t>
  </si>
  <si>
    <t>2024年上级补助项目支出预算表</t>
  </si>
  <si>
    <t>上级补助</t>
  </si>
  <si>
    <t>备注：元江哈尼族彝族傣族自治县农业技术推广服务中心无上级补助项目支付预算，故上级补助项目支出预算表无数据。</t>
  </si>
  <si>
    <t>12表</t>
  </si>
  <si>
    <t>2024年部门项目中期规划预算表</t>
  </si>
  <si>
    <t>项目级次</t>
  </si>
  <si>
    <t>2024年</t>
  </si>
  <si>
    <t>2025年</t>
  </si>
  <si>
    <t>2026年</t>
  </si>
  <si>
    <t>本级</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</si>
</sst>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9"/>
      <name val="宋体"/>
      <charset val="134"/>
    </font>
    <font>
      <sz val="1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0"/>
      <color rgb="FF000000"/>
      <name val="宋体"/>
      <charset val="1"/>
    </font>
    <font>
      <sz val="22"/>
      <color rgb="FF000000"/>
      <name val="宋体"/>
      <charset val="1"/>
    </font>
    <font>
      <b/>
      <sz val="22"/>
      <color rgb="FF000000"/>
      <name val="宋体"/>
      <charset val="1"/>
    </font>
    <font>
      <sz val="11"/>
      <name val="宋体"/>
      <charset val="1"/>
    </font>
    <font>
      <sz val="24"/>
      <name val="宋体"/>
      <charset val="1"/>
    </font>
    <font>
      <sz val="9"/>
      <name val="Microsoft Sans Serif"/>
      <charset val="1"/>
    </font>
    <font>
      <b/>
      <sz val="24"/>
      <color rgb="FF000000"/>
      <name val="宋体"/>
      <charset val="1"/>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4" borderId="19" applyNumberFormat="0" applyAlignment="0" applyProtection="0">
      <alignment vertical="center"/>
    </xf>
    <xf numFmtId="0" fontId="33" fillId="5" borderId="20" applyNumberFormat="0" applyAlignment="0" applyProtection="0">
      <alignment vertical="center"/>
    </xf>
    <xf numFmtId="0" fontId="34" fillId="5" borderId="19" applyNumberFormat="0" applyAlignment="0" applyProtection="0">
      <alignment vertical="center"/>
    </xf>
    <xf numFmtId="0" fontId="35" fillId="6"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0" fillId="0" borderId="0">
      <alignment vertical="top"/>
      <protection locked="0"/>
    </xf>
  </cellStyleXfs>
  <cellXfs count="23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1" fillId="0" borderId="0" xfId="49" applyFont="1" applyFill="1" applyBorder="1" applyAlignment="1" applyProtection="1">
      <alignment vertical="top"/>
    </xf>
    <xf numFmtId="0" fontId="2"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4" fillId="0" borderId="0" xfId="49" applyFont="1" applyFill="1" applyBorder="1" applyAlignment="1" applyProtection="1">
      <alignment horizontal="left" vertical="center"/>
    </xf>
    <xf numFmtId="0" fontId="2" fillId="0" borderId="0" xfId="49" applyFont="1" applyFill="1" applyBorder="1" applyAlignment="1" applyProtection="1">
      <alignment horizontal="right"/>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3" fontId="4"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top" wrapText="1"/>
    </xf>
    <xf numFmtId="0" fontId="2" fillId="0" borderId="6" xfId="49" applyFont="1" applyFill="1" applyBorder="1" applyAlignment="1" applyProtection="1">
      <alignment horizontal="left" vertical="center" wrapText="1"/>
    </xf>
    <xf numFmtId="4" fontId="5" fillId="0" borderId="6" xfId="49" applyNumberFormat="1" applyFont="1" applyFill="1" applyBorder="1" applyAlignment="1" applyProtection="1">
      <alignment horizontal="right" vertical="center" wrapText="1"/>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left" vertical="center"/>
    </xf>
    <xf numFmtId="0" fontId="5" fillId="0" borderId="4" xfId="49" applyFont="1" applyFill="1" applyBorder="1" applyAlignment="1" applyProtection="1">
      <alignment horizontal="left" vertical="center"/>
    </xf>
    <xf numFmtId="49" fontId="6" fillId="0" borderId="0" xfId="49" applyNumberFormat="1" applyFont="1" applyFill="1" applyBorder="1" applyAlignment="1" applyProtection="1"/>
    <xf numFmtId="0" fontId="6" fillId="0" borderId="0" xfId="49" applyFont="1" applyFill="1" applyBorder="1" applyAlignment="1" applyProtection="1"/>
    <xf numFmtId="0" fontId="7" fillId="0" borderId="0" xfId="49" applyFont="1" applyFill="1" applyBorder="1" applyAlignment="1" applyProtection="1">
      <alignment horizontal="center" vertical="center"/>
    </xf>
    <xf numFmtId="0" fontId="4" fillId="0" borderId="0" xfId="49" applyFont="1" applyFill="1" applyBorder="1" applyAlignment="1" applyProtection="1"/>
    <xf numFmtId="0" fontId="4" fillId="0" borderId="1"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5"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right" vertical="center" wrapText="1"/>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5"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horizontal="right"/>
      <protection locked="0"/>
    </xf>
    <xf numFmtId="0" fontId="1" fillId="0" borderId="6" xfId="49" applyFont="1" applyFill="1" applyBorder="1" applyAlignment="1" applyProtection="1">
      <alignment horizontal="center"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center"/>
    </xf>
    <xf numFmtId="0" fontId="4" fillId="0" borderId="2"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4" fillId="0" borderId="6" xfId="49" applyFont="1" applyFill="1" applyBorder="1" applyAlignment="1" applyProtection="1">
      <alignment vertical="center" wrapText="1"/>
    </xf>
    <xf numFmtId="0" fontId="4" fillId="0" borderId="6" xfId="49" applyFont="1" applyFill="1" applyBorder="1" applyAlignment="1" applyProtection="1">
      <alignment horizontal="right" vertical="center"/>
    </xf>
    <xf numFmtId="0" fontId="4" fillId="0" borderId="4" xfId="49" applyFont="1" applyFill="1" applyBorder="1" applyAlignment="1" applyProtection="1">
      <alignment horizontal="left" vertical="center" wrapText="1"/>
    </xf>
    <xf numFmtId="0" fontId="10"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xf>
    <xf numFmtId="0" fontId="6" fillId="0" borderId="0"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6" xfId="49" applyFont="1" applyFill="1" applyBorder="1" applyAlignment="1" applyProtection="1">
      <alignment horizontal="center" vertical="center"/>
      <protection locked="0"/>
    </xf>
    <xf numFmtId="0" fontId="1" fillId="0" borderId="0" xfId="49" applyFont="1" applyFill="1" applyAlignment="1" applyProtection="1">
      <alignment horizontal="left" vertical="center"/>
    </xf>
    <xf numFmtId="0" fontId="2" fillId="0" borderId="0" xfId="49" applyFont="1" applyFill="1" applyBorder="1" applyAlignment="1" applyProtection="1">
      <alignment horizontal="right" vertical="center"/>
      <protection locked="0"/>
    </xf>
    <xf numFmtId="0" fontId="4" fillId="0" borderId="6"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xf>
    <xf numFmtId="0" fontId="2" fillId="0" borderId="0" xfId="49" applyFont="1" applyFill="1" applyBorder="1" applyAlignment="1" applyProtection="1">
      <alignment horizontal="left" vertical="center" wrapText="1"/>
    </xf>
    <xf numFmtId="0" fontId="4" fillId="0" borderId="0" xfId="49" applyFont="1" applyFill="1" applyBorder="1" applyAlignment="1" applyProtection="1">
      <alignment wrapText="1"/>
    </xf>
    <xf numFmtId="0" fontId="6"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4" fillId="2" borderId="2" xfId="49"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5" fillId="0" borderId="2" xfId="49" applyFont="1" applyFill="1" applyBorder="1" applyAlignment="1" applyProtection="1">
      <alignment horizontal="right"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protection locked="0"/>
    </xf>
    <xf numFmtId="0" fontId="4" fillId="2" borderId="4"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xf numFmtId="0" fontId="6" fillId="0" borderId="0" xfId="49" applyFont="1" applyFill="1" applyBorder="1" applyAlignment="1" applyProtection="1">
      <alignment horizontal="right" vertical="center" wrapText="1"/>
      <protection locked="0"/>
    </xf>
    <xf numFmtId="0" fontId="13" fillId="0" borderId="0" xfId="49" applyFont="1" applyFill="1" applyBorder="1" applyAlignment="1" applyProtection="1">
      <alignment horizontal="right" vertical="center"/>
    </xf>
    <xf numFmtId="0" fontId="13"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protection locked="0"/>
    </xf>
    <xf numFmtId="0" fontId="4"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4" fillId="2" borderId="7" xfId="49" applyFont="1" applyFill="1" applyBorder="1" applyAlignment="1" applyProtection="1">
      <alignment horizontal="center" vertical="center" wrapText="1"/>
      <protection locked="0"/>
    </xf>
    <xf numFmtId="0" fontId="4" fillId="2" borderId="7"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3" fontId="4" fillId="2"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right" vertical="center"/>
    </xf>
    <xf numFmtId="0" fontId="2" fillId="2" borderId="2" xfId="49" applyFont="1" applyFill="1" applyBorder="1" applyAlignment="1" applyProtection="1">
      <alignment horizontal="center" vertical="center"/>
    </xf>
    <xf numFmtId="0" fontId="2" fillId="2" borderId="3" xfId="49" applyFont="1" applyFill="1" applyBorder="1" applyAlignment="1" applyProtection="1">
      <alignment horizontal="left" vertical="center"/>
    </xf>
    <xf numFmtId="0" fontId="2" fillId="0" borderId="3" xfId="49" applyFont="1" applyFill="1" applyBorder="1" applyAlignment="1" applyProtection="1">
      <alignment horizontal="center" vertical="center"/>
    </xf>
    <xf numFmtId="0" fontId="2" fillId="2" borderId="4" xfId="49" applyFont="1" applyFill="1" applyBorder="1" applyAlignment="1" applyProtection="1">
      <alignment horizontal="center" vertical="center"/>
    </xf>
    <xf numFmtId="0" fontId="1"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9"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wrapText="1"/>
      <protection locked="0"/>
    </xf>
    <xf numFmtId="0" fontId="4" fillId="2" borderId="10" xfId="49" applyFont="1" applyFill="1" applyBorder="1" applyAlignment="1" applyProtection="1">
      <alignment horizontal="center" vertical="center" wrapText="1"/>
      <protection locked="0"/>
    </xf>
    <xf numFmtId="0" fontId="2" fillId="0" borderId="2" xfId="49" applyFont="1" applyFill="1" applyBorder="1" applyAlignment="1" applyProtection="1">
      <alignment horizontal="right" vertical="center"/>
    </xf>
    <xf numFmtId="0" fontId="4" fillId="2"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xf>
    <xf numFmtId="0" fontId="13" fillId="0" borderId="6" xfId="49" applyFont="1" applyFill="1" applyBorder="1" applyAlignment="1" applyProtection="1"/>
    <xf numFmtId="4" fontId="2"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xf numFmtId="0" fontId="15" fillId="0" borderId="0" xfId="49" applyFont="1" applyFill="1" applyBorder="1" applyAlignment="1" applyProtection="1"/>
    <xf numFmtId="49" fontId="15" fillId="0" borderId="0" xfId="49" applyNumberFormat="1" applyFont="1" applyFill="1" applyBorder="1" applyAlignment="1" applyProtection="1"/>
    <xf numFmtId="0" fontId="15" fillId="0" borderId="0" xfId="49" applyFont="1" applyFill="1" applyBorder="1" applyAlignment="1" applyProtection="1">
      <alignment horizontal="right"/>
    </xf>
    <xf numFmtId="0" fontId="6" fillId="0" borderId="0" xfId="49" applyFont="1" applyFill="1" applyBorder="1" applyAlignment="1" applyProtection="1">
      <alignment horizontal="right"/>
    </xf>
    <xf numFmtId="0" fontId="16"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xf>
    <xf numFmtId="0" fontId="2" fillId="0" borderId="10" xfId="49" applyFont="1" applyFill="1" applyBorder="1" applyAlignment="1" applyProtection="1">
      <alignment horizontal="left" vertical="center"/>
    </xf>
    <xf numFmtId="49" fontId="1" fillId="0" borderId="10" xfId="49" applyNumberFormat="1" applyFont="1" applyFill="1" applyBorder="1" applyAlignment="1" applyProtection="1"/>
    <xf numFmtId="0" fontId="15" fillId="0" borderId="10" xfId="49" applyFont="1" applyFill="1" applyBorder="1" applyAlignment="1" applyProtection="1">
      <alignment horizontal="right"/>
    </xf>
    <xf numFmtId="0" fontId="6" fillId="0" borderId="10" xfId="49" applyFont="1" applyFill="1" applyBorder="1" applyAlignment="1" applyProtection="1">
      <alignment horizontal="right"/>
    </xf>
    <xf numFmtId="49" fontId="4" fillId="0" borderId="1"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wrapText="1"/>
    </xf>
    <xf numFmtId="49" fontId="4" fillId="0" borderId="1" xfId="49" applyNumberFormat="1"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49" fontId="2" fillId="0" borderId="11" xfId="49" applyNumberFormat="1" applyFont="1" applyFill="1" applyBorder="1" applyAlignment="1" applyProtection="1">
      <alignment horizontal="center" vertical="center"/>
    </xf>
    <xf numFmtId="4" fontId="2" fillId="0" borderId="4" xfId="49" applyNumberFormat="1" applyFont="1" applyFill="1" applyBorder="1" applyAlignment="1" applyProtection="1">
      <alignment vertical="center"/>
      <protection locked="0"/>
    </xf>
    <xf numFmtId="4" fontId="2" fillId="0" borderId="6" xfId="49" applyNumberFormat="1" applyFont="1" applyFill="1" applyBorder="1" applyAlignment="1" applyProtection="1">
      <alignment vertical="center"/>
      <protection locked="0"/>
    </xf>
    <xf numFmtId="0" fontId="5" fillId="0" borderId="12" xfId="49" applyFont="1" applyFill="1" applyBorder="1" applyAlignment="1" applyProtection="1">
      <alignment horizontal="center" vertical="center"/>
    </xf>
    <xf numFmtId="49" fontId="2" fillId="0" borderId="10" xfId="49" applyNumberFormat="1"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2"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5" fillId="0" borderId="6" xfId="49" applyFont="1" applyFill="1" applyBorder="1" applyAlignment="1" applyProtection="1">
      <alignment vertical="top"/>
      <protection locked="0"/>
    </xf>
    <xf numFmtId="0" fontId="11" fillId="0" borderId="6" xfId="49" applyFont="1" applyFill="1" applyBorder="1" applyAlignment="1" applyProtection="1">
      <alignment vertical="top"/>
      <protection locked="0"/>
    </xf>
    <xf numFmtId="0" fontId="5" fillId="0" borderId="6" xfId="49" applyFont="1" applyFill="1" applyBorder="1" applyAlignment="1" applyProtection="1">
      <alignment horizontal="left" vertical="top" wrapText="1"/>
      <protection locked="0"/>
    </xf>
    <xf numFmtId="0" fontId="1" fillId="0" borderId="6" xfId="49" applyFont="1" applyFill="1" applyBorder="1" applyAlignment="1" applyProtection="1"/>
    <xf numFmtId="0" fontId="4" fillId="0" borderId="8" xfId="49" applyFont="1" applyFill="1" applyBorder="1" applyAlignment="1" applyProtection="1">
      <alignment horizontal="center" vertical="center"/>
    </xf>
    <xf numFmtId="0" fontId="4" fillId="0" borderId="14" xfId="49" applyFont="1" applyFill="1" applyBorder="1" applyAlignment="1" applyProtection="1">
      <alignment horizontal="center" vertical="center"/>
    </xf>
    <xf numFmtId="0" fontId="4" fillId="0" borderId="12" xfId="49" applyFont="1" applyFill="1" applyBorder="1" applyAlignment="1" applyProtection="1">
      <alignment horizontal="center" vertical="center" wrapText="1"/>
      <protection locked="0"/>
    </xf>
    <xf numFmtId="0" fontId="4"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5" fillId="0" borderId="6" xfId="49" applyNumberFormat="1" applyFont="1" applyFill="1" applyBorder="1" applyAlignment="1" applyProtection="1">
      <alignment horizontal="right" vertical="center" wrapText="1"/>
      <protection locked="0"/>
    </xf>
    <xf numFmtId="0" fontId="1" fillId="0" borderId="0" xfId="49" applyFont="1" applyFill="1" applyBorder="1" applyAlignment="1" applyProtection="1">
      <alignment vertical="top"/>
      <protection locked="0"/>
    </xf>
    <xf numFmtId="49" fontId="6" fillId="0" borderId="0" xfId="49" applyNumberFormat="1" applyFont="1" applyFill="1" applyBorder="1" applyAlignment="1" applyProtection="1">
      <protection locked="0"/>
    </xf>
    <xf numFmtId="0" fontId="6" fillId="0" borderId="0" xfId="49" applyFont="1" applyFill="1" applyBorder="1" applyAlignment="1" applyProtection="1">
      <protection locked="0"/>
    </xf>
    <xf numFmtId="0" fontId="8" fillId="0" borderId="0"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protection locked="0"/>
    </xf>
    <xf numFmtId="0" fontId="4" fillId="0" borderId="0" xfId="49" applyFont="1" applyFill="1" applyBorder="1" applyAlignment="1" applyProtection="1">
      <protection locked="0"/>
    </xf>
    <xf numFmtId="0" fontId="4" fillId="0" borderId="2" xfId="49" applyFont="1" applyFill="1" applyBorder="1" applyAlignment="1" applyProtection="1">
      <alignment horizontal="center" vertical="center"/>
      <protection locked="0"/>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protection locked="0"/>
    </xf>
    <xf numFmtId="0" fontId="5" fillId="0" borderId="3" xfId="49" applyFont="1" applyFill="1" applyBorder="1" applyAlignment="1" applyProtection="1">
      <alignment horizontal="left" vertical="center"/>
      <protection locked="0"/>
    </xf>
    <xf numFmtId="0" fontId="5" fillId="0" borderId="4" xfId="49" applyFont="1" applyFill="1" applyBorder="1" applyAlignment="1" applyProtection="1">
      <alignment horizontal="left" vertical="center"/>
      <protection locked="0"/>
    </xf>
    <xf numFmtId="0" fontId="4" fillId="0" borderId="3" xfId="49" applyFont="1" applyFill="1" applyBorder="1" applyAlignment="1" applyProtection="1">
      <alignment horizontal="center" vertical="center"/>
      <protection locked="0"/>
    </xf>
    <xf numFmtId="0" fontId="4" fillId="0" borderId="4"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xf>
    <xf numFmtId="0" fontId="17" fillId="0" borderId="0" xfId="49" applyFont="1" applyFill="1" applyBorder="1" applyAlignment="1" applyProtection="1">
      <alignment horizontal="center" wrapText="1"/>
    </xf>
    <xf numFmtId="0" fontId="17" fillId="0" borderId="0" xfId="49" applyFont="1" applyFill="1" applyBorder="1" applyAlignment="1" applyProtection="1">
      <alignment wrapText="1"/>
    </xf>
    <xf numFmtId="0" fontId="17" fillId="0" borderId="0" xfId="49" applyFont="1" applyFill="1" applyBorder="1" applyAlignment="1" applyProtection="1"/>
    <xf numFmtId="0" fontId="1" fillId="0" borderId="0" xfId="49" applyFont="1" applyFill="1" applyBorder="1" applyAlignment="1" applyProtection="1">
      <alignment horizontal="center" wrapText="1"/>
    </xf>
    <xf numFmtId="0" fontId="5" fillId="0" borderId="0" xfId="49" applyFont="1" applyFill="1" applyBorder="1" applyAlignment="1" applyProtection="1">
      <alignment horizontal="right" wrapText="1"/>
    </xf>
    <xf numFmtId="0" fontId="18" fillId="0" borderId="0"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wrapText="1"/>
    </xf>
    <xf numFmtId="4" fontId="2"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0" fontId="17" fillId="0" borderId="11" xfId="49" applyFont="1" applyFill="1" applyBorder="1" applyAlignment="1" applyProtection="1">
      <alignment horizontal="center" wrapText="1"/>
    </xf>
    <xf numFmtId="0" fontId="17" fillId="0" borderId="11" xfId="49" applyFont="1" applyFill="1" applyBorder="1" applyAlignment="1" applyProtection="1">
      <alignment wrapText="1"/>
    </xf>
    <xf numFmtId="0" fontId="17" fillId="0" borderId="11" xfId="49" applyFont="1" applyFill="1" applyBorder="1" applyAlignment="1" applyProtection="1"/>
    <xf numFmtId="49" fontId="4" fillId="0" borderId="2"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6" xfId="49" applyNumberFormat="1"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 fillId="0" borderId="6" xfId="49" applyFont="1" applyFill="1" applyBorder="1" applyAlignment="1" applyProtection="1">
      <alignment vertical="center"/>
    </xf>
    <xf numFmtId="0" fontId="2" fillId="0" borderId="6" xfId="49" applyFont="1" applyFill="1" applyBorder="1" applyAlignment="1" applyProtection="1">
      <alignment horizontal="left" vertical="center"/>
      <protection locked="0"/>
    </xf>
    <xf numFmtId="0" fontId="2" fillId="0" borderId="6" xfId="49" applyFont="1" applyFill="1" applyBorder="1" applyAlignment="1" applyProtection="1">
      <alignment vertical="center"/>
      <protection locked="0"/>
    </xf>
    <xf numFmtId="0" fontId="22" fillId="0" borderId="6" xfId="49" applyFont="1" applyFill="1" applyBorder="1" applyAlignment="1" applyProtection="1">
      <alignment horizontal="center" vertical="center"/>
    </xf>
    <xf numFmtId="0" fontId="22" fillId="0" borderId="6" xfId="49" applyFont="1" applyFill="1" applyBorder="1" applyAlignment="1" applyProtection="1">
      <alignment horizontal="right" vertical="center"/>
    </xf>
    <xf numFmtId="0" fontId="22" fillId="0" borderId="6" xfId="49" applyFont="1" applyFill="1" applyBorder="1" applyAlignment="1" applyProtection="1">
      <alignment horizontal="center" vertical="center"/>
      <protection locked="0"/>
    </xf>
    <xf numFmtId="4" fontId="22" fillId="0" borderId="6"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left" vertical="center" wrapText="1"/>
    </xf>
    <xf numFmtId="0" fontId="5" fillId="0" borderId="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4" fillId="0" borderId="2"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4" fillId="0" borderId="13"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wrapText="1"/>
      <protection locked="0"/>
    </xf>
    <xf numFmtId="0" fontId="9" fillId="0" borderId="4"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xf>
    <xf numFmtId="0" fontId="2" fillId="0" borderId="5" xfId="49" applyFont="1" applyFill="1" applyBorder="1" applyAlignment="1" applyProtection="1">
      <alignment horizontal="right" vertical="center"/>
      <protection locked="0"/>
    </xf>
    <xf numFmtId="0" fontId="2" fillId="0" borderId="13" xfId="49" applyFont="1" applyFill="1" applyBorder="1" applyAlignment="1" applyProtection="1">
      <alignment horizontal="right" vertical="center"/>
      <protection locked="0"/>
    </xf>
    <xf numFmtId="0" fontId="2" fillId="0" borderId="13" xfId="49" applyFont="1" applyFill="1" applyBorder="1" applyAlignment="1" applyProtection="1">
      <alignment horizontal="right" vertical="center"/>
    </xf>
    <xf numFmtId="0" fontId="3" fillId="0" borderId="0" xfId="49" applyFont="1" applyFill="1" applyBorder="1" applyAlignment="1" applyProtection="1">
      <alignment horizontal="center" vertical="top"/>
    </xf>
    <xf numFmtId="0" fontId="2" fillId="0" borderId="5" xfId="49" applyFont="1" applyFill="1" applyBorder="1" applyAlignment="1" applyProtection="1">
      <alignment horizontal="left" vertical="center"/>
    </xf>
    <xf numFmtId="4" fontId="2" fillId="0" borderId="12" xfId="49" applyNumberFormat="1" applyFont="1" applyFill="1" applyBorder="1" applyAlignment="1" applyProtection="1">
      <alignment horizontal="right" vertical="center"/>
      <protection locked="0"/>
    </xf>
    <xf numFmtId="0" fontId="2" fillId="0" borderId="12" xfId="49" applyFont="1" applyFill="1" applyBorder="1" applyAlignment="1" applyProtection="1">
      <alignment horizontal="right" vertical="center"/>
      <protection locked="0"/>
    </xf>
    <xf numFmtId="0" fontId="22" fillId="0" borderId="5" xfId="49" applyFont="1" applyFill="1" applyBorder="1" applyAlignment="1" applyProtection="1">
      <alignment horizontal="center" vertical="center"/>
    </xf>
    <xf numFmtId="4" fontId="22" fillId="0" borderId="12" xfId="49" applyNumberFormat="1" applyFont="1" applyFill="1" applyBorder="1" applyAlignment="1" applyProtection="1">
      <alignment horizontal="right" vertical="center"/>
    </xf>
    <xf numFmtId="4" fontId="22" fillId="0" borderId="6" xfId="49" applyNumberFormat="1" applyFont="1" applyFill="1" applyBorder="1" applyAlignment="1" applyProtection="1">
      <alignment horizontal="right" vertical="center"/>
    </xf>
    <xf numFmtId="4" fontId="2" fillId="0" borderId="12" xfId="49" applyNumberFormat="1" applyFont="1" applyFill="1" applyBorder="1" applyAlignment="1" applyProtection="1">
      <alignment horizontal="right" vertical="center"/>
    </xf>
    <xf numFmtId="0" fontId="22" fillId="0" borderId="5" xfId="49"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opLeftCell="A2" workbookViewId="0">
      <selection activeCell="B20" sqref="B20"/>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9" customWidth="1"/>
  </cols>
  <sheetData>
    <row r="1" ht="13.5" customHeight="1" spans="1:4">
      <c r="A1" s="25"/>
      <c r="B1" s="25"/>
      <c r="C1" s="25"/>
      <c r="D1" s="7" t="s">
        <v>0</v>
      </c>
    </row>
    <row r="2" ht="36" customHeight="1" spans="1:4">
      <c r="A2" s="58" t="s">
        <v>1</v>
      </c>
      <c r="B2" s="223"/>
      <c r="C2" s="223"/>
      <c r="D2" s="223"/>
    </row>
    <row r="3" ht="21" customHeight="1" spans="1:4">
      <c r="A3" s="45" t="s">
        <v>2</v>
      </c>
      <c r="B3" s="192"/>
      <c r="C3" s="192"/>
      <c r="D3" s="7" t="s">
        <v>3</v>
      </c>
    </row>
    <row r="4" ht="19.5" customHeight="1" spans="1:4">
      <c r="A4" s="10" t="s">
        <v>4</v>
      </c>
      <c r="B4" s="12"/>
      <c r="C4" s="10" t="s">
        <v>5</v>
      </c>
      <c r="D4" s="12"/>
    </row>
    <row r="5" ht="19.5" customHeight="1" spans="1:4">
      <c r="A5" s="28" t="s">
        <v>6</v>
      </c>
      <c r="B5" s="28" t="s">
        <v>7</v>
      </c>
      <c r="C5" s="28" t="s">
        <v>8</v>
      </c>
      <c r="D5" s="28" t="s">
        <v>7</v>
      </c>
    </row>
    <row r="6" ht="19.5" customHeight="1" spans="1:4">
      <c r="A6" s="14"/>
      <c r="B6" s="14"/>
      <c r="C6" s="14"/>
      <c r="D6" s="14"/>
    </row>
    <row r="7" ht="20.25" customHeight="1" spans="1:4">
      <c r="A7" s="64" t="s">
        <v>9</v>
      </c>
      <c r="B7" s="118">
        <v>373.57</v>
      </c>
      <c r="C7" s="64" t="s">
        <v>10</v>
      </c>
      <c r="D7" s="118">
        <v>60.45</v>
      </c>
    </row>
    <row r="8" ht="20.25" customHeight="1" spans="1:4">
      <c r="A8" s="64" t="s">
        <v>11</v>
      </c>
      <c r="B8" s="118"/>
      <c r="C8" s="64" t="s">
        <v>12</v>
      </c>
      <c r="D8" s="118">
        <v>34.71</v>
      </c>
    </row>
    <row r="9" ht="20.25" customHeight="1" spans="1:4">
      <c r="A9" s="64" t="s">
        <v>13</v>
      </c>
      <c r="B9" s="118"/>
      <c r="C9" s="64" t="s">
        <v>14</v>
      </c>
      <c r="D9" s="118">
        <v>248.16</v>
      </c>
    </row>
    <row r="10" ht="20.25" customHeight="1" spans="1:4">
      <c r="A10" s="64" t="s">
        <v>15</v>
      </c>
      <c r="B10" s="117"/>
      <c r="C10" s="64" t="s">
        <v>16</v>
      </c>
      <c r="D10" s="118">
        <v>30.25</v>
      </c>
    </row>
    <row r="11" ht="21.75" customHeight="1" spans="1:4">
      <c r="A11" s="64" t="s">
        <v>17</v>
      </c>
      <c r="B11" s="118"/>
      <c r="C11" s="64"/>
      <c r="D11" s="104"/>
    </row>
    <row r="12" ht="20.25" customHeight="1" spans="1:4">
      <c r="A12" s="64" t="s">
        <v>18</v>
      </c>
      <c r="B12" s="117"/>
      <c r="C12" s="64"/>
      <c r="D12" s="104"/>
    </row>
    <row r="13" ht="20.25" customHeight="1" spans="1:4">
      <c r="A13" s="64" t="s">
        <v>19</v>
      </c>
      <c r="B13" s="117"/>
      <c r="C13" s="64"/>
      <c r="D13" s="104"/>
    </row>
    <row r="14" ht="20.25" customHeight="1" spans="1:4">
      <c r="A14" s="64" t="s">
        <v>20</v>
      </c>
      <c r="B14" s="117"/>
      <c r="C14" s="64"/>
      <c r="D14" s="104"/>
    </row>
    <row r="15" ht="20.25" customHeight="1" spans="1:4">
      <c r="A15" s="224" t="s">
        <v>21</v>
      </c>
      <c r="B15" s="117"/>
      <c r="C15" s="196"/>
      <c r="D15" s="197"/>
    </row>
    <row r="16" ht="20.25" customHeight="1" spans="1:4">
      <c r="A16" s="224" t="s">
        <v>22</v>
      </c>
      <c r="B16" s="225"/>
      <c r="C16" s="196"/>
      <c r="D16" s="197"/>
    </row>
    <row r="17" ht="20.25" customHeight="1" spans="1:4">
      <c r="A17" s="224"/>
      <c r="B17" s="226"/>
      <c r="C17" s="196"/>
      <c r="D17" s="197"/>
    </row>
    <row r="18" ht="20.25" customHeight="1" spans="1:4">
      <c r="A18" s="227" t="s">
        <v>23</v>
      </c>
      <c r="B18" s="228">
        <v>373.57</v>
      </c>
      <c r="C18" s="196" t="s">
        <v>24</v>
      </c>
      <c r="D18" s="229">
        <v>373.57</v>
      </c>
    </row>
    <row r="19" ht="20.25" customHeight="1" spans="1:4">
      <c r="A19" s="224" t="s">
        <v>25</v>
      </c>
      <c r="B19" s="230"/>
      <c r="C19" s="64" t="s">
        <v>26</v>
      </c>
      <c r="D19" s="104" t="s">
        <v>27</v>
      </c>
    </row>
    <row r="20" ht="20.25" customHeight="1" spans="1:4">
      <c r="A20" s="231" t="s">
        <v>28</v>
      </c>
      <c r="B20" s="228">
        <v>373.57</v>
      </c>
      <c r="C20" s="196" t="s">
        <v>29</v>
      </c>
      <c r="D20" s="199">
        <v>373.57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3" sqref="C13"/>
    </sheetView>
  </sheetViews>
  <sheetFormatPr defaultColWidth="10.6666666666667" defaultRowHeight="14.25" customHeight="1" outlineLevelCol="5"/>
  <cols>
    <col min="1" max="1" width="47.8333333333333" style="1" customWidth="1"/>
    <col min="2" max="2" width="19.1666666666667" style="121" customWidth="1"/>
    <col min="3" max="3" width="47.3333333333333" style="1" customWidth="1"/>
    <col min="4" max="6" width="26.3333333333333" style="1" customWidth="1"/>
    <col min="7" max="16384" width="10.6666666666667" style="1" customWidth="1"/>
  </cols>
  <sheetData>
    <row r="1" ht="15.75" customHeight="1" spans="1:6">
      <c r="A1" s="122"/>
      <c r="B1" s="123">
        <v>0</v>
      </c>
      <c r="C1" s="124">
        <v>1</v>
      </c>
      <c r="D1" s="125"/>
      <c r="E1" s="125"/>
      <c r="F1" s="7" t="s">
        <v>272</v>
      </c>
    </row>
    <row r="2" ht="64.5" customHeight="1" spans="1:6">
      <c r="A2" s="58" t="s">
        <v>273</v>
      </c>
      <c r="B2" s="126"/>
      <c r="C2" s="127"/>
      <c r="D2" s="127"/>
      <c r="E2" s="127"/>
      <c r="F2" s="127"/>
    </row>
    <row r="3" ht="19.5" customHeight="1" spans="1:6">
      <c r="A3" s="128" t="s">
        <v>2</v>
      </c>
      <c r="B3" s="129"/>
      <c r="C3" s="130"/>
      <c r="D3" s="131"/>
      <c r="E3" s="125"/>
      <c r="F3" s="7" t="s">
        <v>3</v>
      </c>
    </row>
    <row r="4" ht="32.25" customHeight="1" spans="1:6">
      <c r="A4" s="28" t="s">
        <v>274</v>
      </c>
      <c r="B4" s="132" t="s">
        <v>52</v>
      </c>
      <c r="C4" s="28" t="s">
        <v>53</v>
      </c>
      <c r="D4" s="10" t="s">
        <v>275</v>
      </c>
      <c r="E4" s="11"/>
      <c r="F4" s="12"/>
    </row>
    <row r="5" ht="32.25" customHeight="1" spans="1:6">
      <c r="A5" s="31"/>
      <c r="B5" s="133"/>
      <c r="C5" s="31"/>
      <c r="D5" s="28" t="s">
        <v>35</v>
      </c>
      <c r="E5" s="10" t="s">
        <v>55</v>
      </c>
      <c r="F5" s="28" t="s">
        <v>56</v>
      </c>
    </row>
    <row r="6" ht="17.25" customHeight="1" spans="1:6">
      <c r="A6" s="28">
        <v>1</v>
      </c>
      <c r="B6" s="134" t="s">
        <v>121</v>
      </c>
      <c r="C6" s="28">
        <v>3</v>
      </c>
      <c r="D6" s="16">
        <v>4</v>
      </c>
      <c r="E6" s="16">
        <v>5</v>
      </c>
      <c r="F6" s="16">
        <v>6</v>
      </c>
    </row>
    <row r="7" ht="22.5" customHeight="1" spans="1:6">
      <c r="A7" s="135"/>
      <c r="B7" s="136"/>
      <c r="C7" s="135"/>
      <c r="D7" s="137"/>
      <c r="E7" s="138"/>
      <c r="F7" s="138"/>
    </row>
    <row r="8" ht="22.5" customHeight="1" spans="1:6">
      <c r="A8" s="135"/>
      <c r="B8" s="136"/>
      <c r="C8" s="135"/>
      <c r="D8" s="137"/>
      <c r="E8" s="138"/>
      <c r="F8" s="138"/>
    </row>
    <row r="9" ht="22.5" customHeight="1" spans="1:6">
      <c r="A9" s="139" t="s">
        <v>35</v>
      </c>
      <c r="B9" s="140"/>
      <c r="C9" s="141"/>
      <c r="D9" s="138"/>
      <c r="E9" s="138"/>
      <c r="F9" s="138"/>
    </row>
    <row r="10" customHeight="1" spans="1:1">
      <c r="A10" s="1" t="s">
        <v>276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GridLines="0" topLeftCell="B3" workbookViewId="0">
      <selection activeCell="H17" sqref="H17"/>
    </sheetView>
  </sheetViews>
  <sheetFormatPr defaultColWidth="10" defaultRowHeight="12.75" customHeight="1"/>
  <cols>
    <col min="1" max="1" width="70.3333333333333" style="86" customWidth="1"/>
    <col min="2" max="3" width="61.8333333333333" style="86" customWidth="1"/>
    <col min="4" max="5" width="10.5" style="86" customWidth="1"/>
    <col min="6" max="6" width="15.1666666666667" style="57" customWidth="1"/>
    <col min="7" max="8" width="15.1666666666667" style="86" customWidth="1"/>
    <col min="9" max="10" width="15.1666666666667" style="39" customWidth="1"/>
    <col min="11" max="12" width="15.1666666666667" style="86" customWidth="1"/>
    <col min="13" max="16" width="15.1666666666667" style="57" customWidth="1"/>
    <col min="17" max="17" width="18" style="57" customWidth="1"/>
    <col min="18" max="16384" width="10" style="57" customWidth="1"/>
  </cols>
  <sheetData>
    <row r="1" ht="17.25" customHeight="1" spans="1:17">
      <c r="A1" s="87"/>
      <c r="B1" s="88"/>
      <c r="C1" s="88"/>
      <c r="D1" s="88"/>
      <c r="E1" s="88"/>
      <c r="F1" s="89"/>
      <c r="G1" s="88"/>
      <c r="H1" s="88"/>
      <c r="I1" s="68"/>
      <c r="J1" s="68"/>
      <c r="K1" s="88"/>
      <c r="L1" s="109"/>
      <c r="M1" s="94"/>
      <c r="N1" s="94"/>
      <c r="O1" s="94"/>
      <c r="P1" s="94"/>
      <c r="Q1" s="68" t="s">
        <v>277</v>
      </c>
    </row>
    <row r="2" ht="67.5" customHeight="1" spans="1:17">
      <c r="A2" s="90" t="s">
        <v>278</v>
      </c>
      <c r="B2" s="91"/>
      <c r="C2" s="91"/>
      <c r="D2" s="91"/>
      <c r="E2" s="91"/>
      <c r="F2" s="92"/>
      <c r="G2" s="91"/>
      <c r="H2" s="91"/>
      <c r="I2" s="110"/>
      <c r="J2" s="110"/>
      <c r="K2" s="91"/>
      <c r="L2" s="91"/>
      <c r="M2" s="92"/>
      <c r="N2" s="92"/>
      <c r="O2" s="92"/>
      <c r="P2" s="92"/>
      <c r="Q2" s="92"/>
    </row>
    <row r="3" ht="18.75" customHeight="1" spans="1:17">
      <c r="A3" s="93" t="s">
        <v>2</v>
      </c>
      <c r="B3" s="87"/>
      <c r="C3" s="87"/>
      <c r="D3" s="87"/>
      <c r="E3" s="87"/>
      <c r="F3" s="94"/>
      <c r="G3" s="87"/>
      <c r="H3" s="87"/>
      <c r="I3" s="87"/>
      <c r="J3" s="87"/>
      <c r="K3" s="87"/>
      <c r="L3" s="87"/>
      <c r="M3" s="94"/>
      <c r="N3" s="94"/>
      <c r="O3" s="94"/>
      <c r="P3" s="94"/>
      <c r="Q3" s="68" t="s">
        <v>128</v>
      </c>
    </row>
    <row r="4" ht="21.75" customHeight="1" spans="1:17">
      <c r="A4" s="95" t="s">
        <v>279</v>
      </c>
      <c r="B4" s="95" t="s">
        <v>280</v>
      </c>
      <c r="C4" s="95" t="s">
        <v>281</v>
      </c>
      <c r="D4" s="96" t="s">
        <v>282</v>
      </c>
      <c r="E4" s="96" t="s">
        <v>283</v>
      </c>
      <c r="F4" s="97" t="s">
        <v>284</v>
      </c>
      <c r="G4" s="75" t="s">
        <v>144</v>
      </c>
      <c r="H4" s="11"/>
      <c r="I4" s="111"/>
      <c r="J4" s="111"/>
      <c r="K4" s="11"/>
      <c r="L4" s="11"/>
      <c r="M4" s="111"/>
      <c r="N4" s="111"/>
      <c r="O4" s="111"/>
      <c r="P4" s="111"/>
      <c r="Q4" s="84"/>
    </row>
    <row r="5" ht="21.75" customHeight="1" spans="1:17">
      <c r="A5" s="98"/>
      <c r="B5" s="98" t="s">
        <v>285</v>
      </c>
      <c r="C5" s="98" t="s">
        <v>286</v>
      </c>
      <c r="D5" s="98" t="s">
        <v>282</v>
      </c>
      <c r="E5" s="98" t="s">
        <v>287</v>
      </c>
      <c r="F5" s="99"/>
      <c r="G5" s="98" t="s">
        <v>35</v>
      </c>
      <c r="H5" s="97" t="s">
        <v>38</v>
      </c>
      <c r="I5" s="97" t="s">
        <v>288</v>
      </c>
      <c r="J5" s="97" t="s">
        <v>289</v>
      </c>
      <c r="K5" s="112" t="s">
        <v>290</v>
      </c>
      <c r="L5" s="113" t="s">
        <v>42</v>
      </c>
      <c r="M5" s="111"/>
      <c r="N5" s="111"/>
      <c r="O5" s="111"/>
      <c r="P5" s="111"/>
      <c r="Q5" s="84"/>
    </row>
    <row r="6" ht="36" customHeight="1" spans="1:17">
      <c r="A6" s="100"/>
      <c r="B6" s="100"/>
      <c r="C6" s="100"/>
      <c r="D6" s="100"/>
      <c r="E6" s="100"/>
      <c r="F6" s="101"/>
      <c r="G6" s="98"/>
      <c r="H6" s="100"/>
      <c r="I6" s="100" t="s">
        <v>37</v>
      </c>
      <c r="J6" s="100"/>
      <c r="K6" s="114"/>
      <c r="L6" s="100" t="s">
        <v>37</v>
      </c>
      <c r="M6" s="100" t="s">
        <v>43</v>
      </c>
      <c r="N6" s="100" t="s">
        <v>154</v>
      </c>
      <c r="O6" s="100" t="s">
        <v>45</v>
      </c>
      <c r="P6" s="100" t="s">
        <v>46</v>
      </c>
      <c r="Q6" s="100" t="s">
        <v>47</v>
      </c>
    </row>
    <row r="7" ht="15" customHeight="1" spans="1:17">
      <c r="A7" s="102">
        <v>1</v>
      </c>
      <c r="B7" s="116">
        <v>2</v>
      </c>
      <c r="C7" s="116">
        <v>3</v>
      </c>
      <c r="D7" s="116">
        <v>4</v>
      </c>
      <c r="E7" s="116">
        <v>5</v>
      </c>
      <c r="F7" s="116">
        <v>6</v>
      </c>
      <c r="G7" s="116">
        <v>7</v>
      </c>
      <c r="H7" s="116">
        <v>8</v>
      </c>
      <c r="I7" s="116">
        <v>9</v>
      </c>
      <c r="J7" s="116">
        <v>10</v>
      </c>
      <c r="K7" s="116">
        <v>11</v>
      </c>
      <c r="L7" s="116">
        <v>12</v>
      </c>
      <c r="M7" s="116">
        <v>13</v>
      </c>
      <c r="N7" s="116">
        <v>14</v>
      </c>
      <c r="O7" s="116">
        <v>15</v>
      </c>
      <c r="P7" s="116">
        <v>16</v>
      </c>
      <c r="Q7" s="116">
        <v>17</v>
      </c>
    </row>
    <row r="8" ht="26.25" customHeight="1" spans="1:17">
      <c r="A8" s="64" t="s">
        <v>186</v>
      </c>
      <c r="B8" s="65"/>
      <c r="C8" s="65"/>
      <c r="D8" s="65"/>
      <c r="E8" s="65"/>
      <c r="F8" s="117">
        <v>0.16</v>
      </c>
      <c r="G8" s="118">
        <v>4.2</v>
      </c>
      <c r="H8" s="118">
        <v>4.2</v>
      </c>
      <c r="I8" s="117"/>
      <c r="J8" s="117"/>
      <c r="K8" s="120"/>
      <c r="L8" s="118"/>
      <c r="M8" s="117"/>
      <c r="N8" s="117"/>
      <c r="O8" s="117"/>
      <c r="P8" s="117"/>
      <c r="Q8" s="117"/>
    </row>
    <row r="9" ht="26.25" customHeight="1" spans="1:17">
      <c r="A9" s="64"/>
      <c r="B9" s="64" t="s">
        <v>291</v>
      </c>
      <c r="C9" s="64" t="s">
        <v>291</v>
      </c>
      <c r="D9" s="65" t="s">
        <v>292</v>
      </c>
      <c r="E9" s="65" t="s">
        <v>124</v>
      </c>
      <c r="F9" s="117"/>
      <c r="G9" s="118">
        <v>1.5</v>
      </c>
      <c r="H9" s="118">
        <v>1.5</v>
      </c>
      <c r="I9" s="117"/>
      <c r="J9" s="117"/>
      <c r="K9" s="120"/>
      <c r="L9" s="118"/>
      <c r="M9" s="117"/>
      <c r="N9" s="117"/>
      <c r="O9" s="117"/>
      <c r="P9" s="117"/>
      <c r="Q9" s="117"/>
    </row>
    <row r="10" ht="26.25" customHeight="1" spans="1:17">
      <c r="A10" s="119"/>
      <c r="B10" s="64" t="s">
        <v>293</v>
      </c>
      <c r="C10" s="64" t="s">
        <v>293</v>
      </c>
      <c r="D10" s="65" t="s">
        <v>294</v>
      </c>
      <c r="E10" s="65" t="s">
        <v>295</v>
      </c>
      <c r="F10" s="117">
        <v>0.16</v>
      </c>
      <c r="G10" s="118">
        <v>0.16</v>
      </c>
      <c r="H10" s="118">
        <v>0.16</v>
      </c>
      <c r="I10" s="117"/>
      <c r="J10" s="117"/>
      <c r="K10" s="120"/>
      <c r="L10" s="118"/>
      <c r="M10" s="117"/>
      <c r="N10" s="117"/>
      <c r="O10" s="117"/>
      <c r="P10" s="117"/>
      <c r="Q10" s="117"/>
    </row>
    <row r="11" ht="26.25" customHeight="1" spans="1:17">
      <c r="A11" s="119"/>
      <c r="B11" s="64" t="s">
        <v>296</v>
      </c>
      <c r="C11" s="64" t="s">
        <v>297</v>
      </c>
      <c r="D11" s="65" t="s">
        <v>298</v>
      </c>
      <c r="E11" s="65" t="s">
        <v>120</v>
      </c>
      <c r="F11" s="117"/>
      <c r="G11" s="118">
        <v>1.24</v>
      </c>
      <c r="H11" s="118">
        <v>1.24</v>
      </c>
      <c r="I11" s="117"/>
      <c r="J11" s="117"/>
      <c r="K11" s="120"/>
      <c r="L11" s="118"/>
      <c r="M11" s="117"/>
      <c r="N11" s="117"/>
      <c r="O11" s="117"/>
      <c r="P11" s="117"/>
      <c r="Q11" s="117"/>
    </row>
    <row r="12" ht="26.25" customHeight="1" spans="1:17">
      <c r="A12" s="119"/>
      <c r="B12" s="64" t="s">
        <v>299</v>
      </c>
      <c r="C12" s="64" t="s">
        <v>300</v>
      </c>
      <c r="D12" s="65" t="s">
        <v>292</v>
      </c>
      <c r="E12" s="65" t="s">
        <v>301</v>
      </c>
      <c r="F12" s="117"/>
      <c r="G12" s="118">
        <v>1.3</v>
      </c>
      <c r="H12" s="118">
        <v>1.3</v>
      </c>
      <c r="I12" s="117"/>
      <c r="J12" s="117"/>
      <c r="K12" s="120"/>
      <c r="L12" s="118"/>
      <c r="M12" s="117"/>
      <c r="N12" s="117"/>
      <c r="O12" s="117"/>
      <c r="P12" s="117"/>
      <c r="Q12" s="117"/>
    </row>
    <row r="13" ht="26.25" customHeight="1" spans="1:17">
      <c r="A13" s="105" t="s">
        <v>35</v>
      </c>
      <c r="B13" s="106"/>
      <c r="C13" s="106"/>
      <c r="D13" s="107"/>
      <c r="E13" s="108"/>
      <c r="F13" s="117">
        <v>0.16</v>
      </c>
      <c r="G13" s="118">
        <v>4.2</v>
      </c>
      <c r="H13" s="118">
        <v>4.2</v>
      </c>
      <c r="I13" s="117"/>
      <c r="J13" s="117"/>
      <c r="K13" s="120"/>
      <c r="L13" s="118"/>
      <c r="M13" s="117"/>
      <c r="N13" s="117"/>
      <c r="O13" s="117"/>
      <c r="P13" s="117"/>
      <c r="Q13" s="117"/>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workbookViewId="0">
      <selection activeCell="B13" sqref="B13"/>
    </sheetView>
  </sheetViews>
  <sheetFormatPr defaultColWidth="10" defaultRowHeight="12.75" customHeight="1"/>
  <cols>
    <col min="1" max="1" width="70.3333333333333" style="86" customWidth="1"/>
    <col min="2" max="5" width="37.6666666666667" style="86" customWidth="1"/>
    <col min="6" max="6" width="37.6666666666667" style="57" customWidth="1"/>
    <col min="7" max="8" width="15.1666666666667" style="86" customWidth="1"/>
    <col min="9" max="10" width="15.1666666666667" style="39" customWidth="1"/>
    <col min="11" max="12" width="15.1666666666667" style="86" customWidth="1"/>
    <col min="13" max="17" width="15.1666666666667" style="57" customWidth="1"/>
    <col min="18" max="16384" width="10" style="57" customWidth="1"/>
  </cols>
  <sheetData>
    <row r="1" ht="17.25" customHeight="1" spans="1:17">
      <c r="A1" s="87"/>
      <c r="B1" s="88"/>
      <c r="C1" s="88"/>
      <c r="D1" s="88"/>
      <c r="E1" s="88"/>
      <c r="F1" s="89"/>
      <c r="G1" s="88"/>
      <c r="H1" s="88"/>
      <c r="I1" s="68"/>
      <c r="J1" s="68"/>
      <c r="K1" s="88"/>
      <c r="L1" s="109"/>
      <c r="M1" s="94"/>
      <c r="N1" s="94"/>
      <c r="O1" s="94"/>
      <c r="P1" s="94"/>
      <c r="Q1" s="68" t="s">
        <v>302</v>
      </c>
    </row>
    <row r="2" ht="67.5" customHeight="1" spans="1:17">
      <c r="A2" s="90" t="s">
        <v>303</v>
      </c>
      <c r="B2" s="91"/>
      <c r="C2" s="91"/>
      <c r="D2" s="91"/>
      <c r="E2" s="91"/>
      <c r="F2" s="92"/>
      <c r="G2" s="91"/>
      <c r="H2" s="91"/>
      <c r="I2" s="110"/>
      <c r="J2" s="110"/>
      <c r="K2" s="91"/>
      <c r="L2" s="91"/>
      <c r="M2" s="92"/>
      <c r="N2" s="92"/>
      <c r="O2" s="92"/>
      <c r="P2" s="92"/>
      <c r="Q2" s="92"/>
    </row>
    <row r="3" ht="18.75" customHeight="1" spans="1:17">
      <c r="A3" s="93" t="s">
        <v>2</v>
      </c>
      <c r="B3" s="87"/>
      <c r="C3" s="87"/>
      <c r="D3" s="87"/>
      <c r="E3" s="87"/>
      <c r="F3" s="94"/>
      <c r="G3" s="87"/>
      <c r="H3" s="87"/>
      <c r="I3" s="87"/>
      <c r="J3" s="87"/>
      <c r="K3" s="87"/>
      <c r="L3" s="87"/>
      <c r="M3" s="94"/>
      <c r="N3" s="94"/>
      <c r="O3" s="94"/>
      <c r="P3" s="94"/>
      <c r="Q3" s="68" t="s">
        <v>128</v>
      </c>
    </row>
    <row r="4" ht="21.75" customHeight="1" spans="1:17">
      <c r="A4" s="95" t="s">
        <v>279</v>
      </c>
      <c r="B4" s="95" t="s">
        <v>304</v>
      </c>
      <c r="C4" s="96" t="s">
        <v>305</v>
      </c>
      <c r="D4" s="96" t="s">
        <v>306</v>
      </c>
      <c r="E4" s="96" t="s">
        <v>307</v>
      </c>
      <c r="F4" s="97" t="s">
        <v>308</v>
      </c>
      <c r="G4" s="75" t="s">
        <v>144</v>
      </c>
      <c r="H4" s="11"/>
      <c r="I4" s="111"/>
      <c r="J4" s="111"/>
      <c r="K4" s="11"/>
      <c r="L4" s="11"/>
      <c r="M4" s="111"/>
      <c r="N4" s="111"/>
      <c r="O4" s="111"/>
      <c r="P4" s="111"/>
      <c r="Q4" s="84"/>
    </row>
    <row r="5" ht="21.75" customHeight="1" spans="1:17">
      <c r="A5" s="98"/>
      <c r="B5" s="98" t="s">
        <v>285</v>
      </c>
      <c r="C5" s="98" t="s">
        <v>286</v>
      </c>
      <c r="D5" s="98" t="s">
        <v>282</v>
      </c>
      <c r="E5" s="98" t="s">
        <v>287</v>
      </c>
      <c r="F5" s="99"/>
      <c r="G5" s="98" t="s">
        <v>35</v>
      </c>
      <c r="H5" s="97" t="s">
        <v>38</v>
      </c>
      <c r="I5" s="97" t="s">
        <v>288</v>
      </c>
      <c r="J5" s="97" t="s">
        <v>289</v>
      </c>
      <c r="K5" s="112" t="s">
        <v>290</v>
      </c>
      <c r="L5" s="113" t="s">
        <v>309</v>
      </c>
      <c r="M5" s="111"/>
      <c r="N5" s="111"/>
      <c r="O5" s="111"/>
      <c r="P5" s="111"/>
      <c r="Q5" s="84"/>
    </row>
    <row r="6" ht="36" customHeight="1" spans="1:17">
      <c r="A6" s="100"/>
      <c r="B6" s="100"/>
      <c r="C6" s="100"/>
      <c r="D6" s="100"/>
      <c r="E6" s="100"/>
      <c r="F6" s="101"/>
      <c r="G6" s="98"/>
      <c r="H6" s="100"/>
      <c r="I6" s="100" t="s">
        <v>37</v>
      </c>
      <c r="J6" s="100"/>
      <c r="K6" s="114"/>
      <c r="L6" s="100" t="s">
        <v>37</v>
      </c>
      <c r="M6" s="100" t="s">
        <v>43</v>
      </c>
      <c r="N6" s="100" t="s">
        <v>154</v>
      </c>
      <c r="O6" s="100" t="s">
        <v>45</v>
      </c>
      <c r="P6" s="100" t="s">
        <v>46</v>
      </c>
      <c r="Q6" s="100" t="s">
        <v>47</v>
      </c>
    </row>
    <row r="7" ht="15" customHeight="1" spans="1:17">
      <c r="A7" s="102">
        <v>1</v>
      </c>
      <c r="B7" s="103">
        <v>2</v>
      </c>
      <c r="C7" s="103">
        <v>3</v>
      </c>
      <c r="D7" s="103">
        <v>4</v>
      </c>
      <c r="E7" s="103">
        <v>5</v>
      </c>
      <c r="F7" s="103">
        <v>6</v>
      </c>
      <c r="G7" s="103">
        <v>7</v>
      </c>
      <c r="H7" s="103">
        <v>8</v>
      </c>
      <c r="I7" s="103">
        <v>9</v>
      </c>
      <c r="J7" s="103">
        <v>10</v>
      </c>
      <c r="K7" s="103">
        <v>11</v>
      </c>
      <c r="L7" s="103">
        <v>12</v>
      </c>
      <c r="M7" s="103">
        <v>13</v>
      </c>
      <c r="N7" s="103">
        <v>14</v>
      </c>
      <c r="O7" s="103">
        <v>15</v>
      </c>
      <c r="P7" s="103">
        <v>16</v>
      </c>
      <c r="Q7" s="103">
        <v>17</v>
      </c>
    </row>
    <row r="8" ht="26.25" customHeight="1" spans="1:17">
      <c r="A8" s="64" t="s">
        <v>245</v>
      </c>
      <c r="B8" s="65"/>
      <c r="C8" s="65"/>
      <c r="D8" s="65"/>
      <c r="E8" s="65"/>
      <c r="F8" s="78"/>
      <c r="G8" s="104" t="s">
        <v>245</v>
      </c>
      <c r="H8" s="104" t="s">
        <v>245</v>
      </c>
      <c r="I8" s="78" t="s">
        <v>245</v>
      </c>
      <c r="J8" s="78" t="s">
        <v>245</v>
      </c>
      <c r="K8" s="115" t="s">
        <v>245</v>
      </c>
      <c r="L8" s="104" t="s">
        <v>245</v>
      </c>
      <c r="M8" s="78" t="s">
        <v>245</v>
      </c>
      <c r="N8" s="78" t="s">
        <v>245</v>
      </c>
      <c r="O8" s="78" t="s">
        <v>245</v>
      </c>
      <c r="P8" s="78" t="s">
        <v>245</v>
      </c>
      <c r="Q8" s="78" t="s">
        <v>245</v>
      </c>
    </row>
    <row r="9" ht="26.25" customHeight="1" spans="1:17">
      <c r="A9" s="64"/>
      <c r="B9" s="64" t="s">
        <v>245</v>
      </c>
      <c r="C9" s="64" t="s">
        <v>245</v>
      </c>
      <c r="D9" s="64" t="s">
        <v>245</v>
      </c>
      <c r="E9" s="64" t="s">
        <v>245</v>
      </c>
      <c r="F9" s="36" t="s">
        <v>245</v>
      </c>
      <c r="G9" s="104" t="s">
        <v>245</v>
      </c>
      <c r="H9" s="104" t="s">
        <v>245</v>
      </c>
      <c r="I9" s="78" t="s">
        <v>245</v>
      </c>
      <c r="J9" s="78" t="s">
        <v>245</v>
      </c>
      <c r="K9" s="115" t="s">
        <v>245</v>
      </c>
      <c r="L9" s="104" t="s">
        <v>245</v>
      </c>
      <c r="M9" s="78" t="s">
        <v>245</v>
      </c>
      <c r="N9" s="78" t="s">
        <v>245</v>
      </c>
      <c r="O9" s="78" t="s">
        <v>245</v>
      </c>
      <c r="P9" s="78" t="s">
        <v>245</v>
      </c>
      <c r="Q9" s="78" t="s">
        <v>245</v>
      </c>
    </row>
    <row r="10" ht="26.25" customHeight="1" spans="1:17">
      <c r="A10" s="105" t="s">
        <v>35</v>
      </c>
      <c r="B10" s="106"/>
      <c r="C10" s="106"/>
      <c r="D10" s="107"/>
      <c r="E10" s="108"/>
      <c r="F10" s="78"/>
      <c r="G10" s="104" t="s">
        <v>245</v>
      </c>
      <c r="H10" s="104" t="s">
        <v>245</v>
      </c>
      <c r="I10" s="78" t="s">
        <v>245</v>
      </c>
      <c r="J10" s="78" t="s">
        <v>245</v>
      </c>
      <c r="K10" s="115" t="s">
        <v>245</v>
      </c>
      <c r="L10" s="104" t="s">
        <v>245</v>
      </c>
      <c r="M10" s="78" t="s">
        <v>245</v>
      </c>
      <c r="N10" s="78" t="s">
        <v>245</v>
      </c>
      <c r="O10" s="78" t="s">
        <v>245</v>
      </c>
      <c r="P10" s="78" t="s">
        <v>245</v>
      </c>
      <c r="Q10" s="78" t="s">
        <v>245</v>
      </c>
    </row>
    <row r="11" customHeight="1" spans="1:3">
      <c r="A11" s="1" t="s">
        <v>310</v>
      </c>
      <c r="B11" s="1"/>
      <c r="C11" s="1"/>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tabSelected="1" topLeftCell="E1" workbookViewId="0">
      <selection activeCell="I13" sqref="I13"/>
    </sheetView>
  </sheetViews>
  <sheetFormatPr defaultColWidth="10.6666666666667" defaultRowHeight="14.25" customHeight="1"/>
  <cols>
    <col min="1" max="1" width="44" style="1" customWidth="1"/>
    <col min="2" max="3" width="21.5" style="1" customWidth="1"/>
    <col min="4" max="4" width="26.5" style="1" customWidth="1"/>
    <col min="5" max="13" width="21.5" style="1" customWidth="1"/>
    <col min="14" max="14" width="21.5" style="39" customWidth="1"/>
    <col min="15" max="16384" width="10.6666666666667" style="39" customWidth="1"/>
  </cols>
  <sheetData>
    <row r="1" ht="13.5" customHeight="1" spans="1:14">
      <c r="A1" s="25"/>
      <c r="B1" s="25"/>
      <c r="C1" s="25"/>
      <c r="D1" s="70"/>
      <c r="M1" s="68"/>
      <c r="N1" s="68" t="s">
        <v>311</v>
      </c>
    </row>
    <row r="2" ht="44.25" customHeight="1" spans="1:14">
      <c r="A2" s="44" t="s">
        <v>312</v>
      </c>
      <c r="B2" s="4"/>
      <c r="C2" s="4"/>
      <c r="D2" s="4"/>
      <c r="E2" s="4"/>
      <c r="F2" s="4"/>
      <c r="G2" s="4"/>
      <c r="H2" s="4"/>
      <c r="I2" s="4"/>
      <c r="J2" s="4"/>
      <c r="K2" s="4"/>
      <c r="L2" s="4"/>
      <c r="M2" s="4"/>
      <c r="N2" s="82"/>
    </row>
    <row r="3" ht="18" customHeight="1" spans="1:14">
      <c r="A3" s="71" t="s">
        <v>2</v>
      </c>
      <c r="B3" s="72"/>
      <c r="C3" s="72"/>
      <c r="D3" s="73"/>
      <c r="E3" s="74"/>
      <c r="F3" s="74"/>
      <c r="G3" s="74"/>
      <c r="H3" s="74"/>
      <c r="M3" s="83"/>
      <c r="N3" s="83" t="s">
        <v>128</v>
      </c>
    </row>
    <row r="4" ht="19.5" customHeight="1" spans="1:14">
      <c r="A4" s="28" t="s">
        <v>313</v>
      </c>
      <c r="B4" s="10" t="s">
        <v>144</v>
      </c>
      <c r="C4" s="11"/>
      <c r="D4" s="11"/>
      <c r="E4" s="75" t="s">
        <v>314</v>
      </c>
      <c r="F4" s="11"/>
      <c r="G4" s="11"/>
      <c r="H4" s="11"/>
      <c r="I4" s="11"/>
      <c r="J4" s="11"/>
      <c r="K4" s="11"/>
      <c r="L4" s="11"/>
      <c r="M4" s="11"/>
      <c r="N4" s="84"/>
    </row>
    <row r="5" ht="40.5" customHeight="1" spans="1:14">
      <c r="A5" s="14"/>
      <c r="B5" s="31" t="s">
        <v>35</v>
      </c>
      <c r="C5" s="9" t="s">
        <v>38</v>
      </c>
      <c r="D5" s="76" t="s">
        <v>288</v>
      </c>
      <c r="E5" s="16" t="s">
        <v>315</v>
      </c>
      <c r="F5" s="16" t="s">
        <v>316</v>
      </c>
      <c r="G5" s="16" t="s">
        <v>317</v>
      </c>
      <c r="H5" s="16" t="s">
        <v>318</v>
      </c>
      <c r="I5" s="16" t="s">
        <v>319</v>
      </c>
      <c r="J5" s="16" t="s">
        <v>320</v>
      </c>
      <c r="K5" s="16" t="s">
        <v>321</v>
      </c>
      <c r="L5" s="16" t="s">
        <v>322</v>
      </c>
      <c r="M5" s="16" t="s">
        <v>323</v>
      </c>
      <c r="N5" s="85" t="s">
        <v>324</v>
      </c>
    </row>
    <row r="6" ht="19.5" customHeight="1" spans="1:14">
      <c r="A6" s="16">
        <v>1</v>
      </c>
      <c r="B6" s="16">
        <v>2</v>
      </c>
      <c r="C6" s="16">
        <v>3</v>
      </c>
      <c r="D6" s="77">
        <v>4</v>
      </c>
      <c r="E6" s="16">
        <v>5</v>
      </c>
      <c r="F6" s="16">
        <v>6</v>
      </c>
      <c r="G6" s="77">
        <v>7</v>
      </c>
      <c r="H6" s="16">
        <v>8</v>
      </c>
      <c r="I6" s="16">
        <v>9</v>
      </c>
      <c r="J6" s="77">
        <v>10</v>
      </c>
      <c r="K6" s="16">
        <v>11</v>
      </c>
      <c r="L6" s="16">
        <v>12</v>
      </c>
      <c r="M6" s="77">
        <v>13</v>
      </c>
      <c r="N6" s="16">
        <v>14</v>
      </c>
    </row>
    <row r="7" ht="19.5" customHeight="1" spans="1:14">
      <c r="A7" s="19" t="s">
        <v>245</v>
      </c>
      <c r="B7" s="78" t="s">
        <v>245</v>
      </c>
      <c r="C7" s="78" t="s">
        <v>245</v>
      </c>
      <c r="D7" s="79" t="s">
        <v>245</v>
      </c>
      <c r="E7" s="78" t="s">
        <v>245</v>
      </c>
      <c r="F7" s="78" t="s">
        <v>245</v>
      </c>
      <c r="G7" s="78" t="s">
        <v>245</v>
      </c>
      <c r="H7" s="78" t="s">
        <v>245</v>
      </c>
      <c r="I7" s="78" t="s">
        <v>245</v>
      </c>
      <c r="J7" s="78" t="s">
        <v>245</v>
      </c>
      <c r="K7" s="78" t="s">
        <v>245</v>
      </c>
      <c r="L7" s="78" t="s">
        <v>245</v>
      </c>
      <c r="M7" s="78" t="s">
        <v>245</v>
      </c>
      <c r="N7" s="78" t="s">
        <v>245</v>
      </c>
    </row>
    <row r="8" ht="19.5" customHeight="1" spans="1:14">
      <c r="A8" s="80" t="s">
        <v>245</v>
      </c>
      <c r="B8" s="78" t="s">
        <v>245</v>
      </c>
      <c r="C8" s="78" t="s">
        <v>245</v>
      </c>
      <c r="D8" s="79" t="s">
        <v>245</v>
      </c>
      <c r="E8" s="78" t="s">
        <v>245</v>
      </c>
      <c r="F8" s="78" t="s">
        <v>245</v>
      </c>
      <c r="G8" s="78" t="s">
        <v>245</v>
      </c>
      <c r="H8" s="78" t="s">
        <v>245</v>
      </c>
      <c r="I8" s="78" t="s">
        <v>245</v>
      </c>
      <c r="J8" s="78" t="s">
        <v>245</v>
      </c>
      <c r="K8" s="78" t="s">
        <v>245</v>
      </c>
      <c r="L8" s="78" t="s">
        <v>245</v>
      </c>
      <c r="M8" s="78" t="s">
        <v>245</v>
      </c>
      <c r="N8" s="78" t="s">
        <v>245</v>
      </c>
    </row>
    <row r="9" ht="19.5" customHeight="1" spans="1:14">
      <c r="A9" s="81" t="s">
        <v>35</v>
      </c>
      <c r="B9" s="78" t="s">
        <v>245</v>
      </c>
      <c r="C9" s="78" t="s">
        <v>245</v>
      </c>
      <c r="D9" s="79" t="s">
        <v>245</v>
      </c>
      <c r="E9" s="78" t="s">
        <v>245</v>
      </c>
      <c r="F9" s="78" t="s">
        <v>245</v>
      </c>
      <c r="G9" s="78" t="s">
        <v>245</v>
      </c>
      <c r="H9" s="78" t="s">
        <v>245</v>
      </c>
      <c r="I9" s="78" t="s">
        <v>245</v>
      </c>
      <c r="J9" s="78" t="s">
        <v>245</v>
      </c>
      <c r="K9" s="78" t="s">
        <v>245</v>
      </c>
      <c r="L9" s="78" t="s">
        <v>245</v>
      </c>
      <c r="M9" s="78" t="s">
        <v>245</v>
      </c>
      <c r="N9" s="78" t="s">
        <v>245</v>
      </c>
    </row>
    <row r="10" customHeight="1" spans="1:1">
      <c r="A10" s="1" t="s">
        <v>325</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B11" sqref="B11"/>
    </sheetView>
  </sheetViews>
  <sheetFormatPr defaultColWidth="10.6666666666667" defaultRowHeight="12" customHeight="1"/>
  <cols>
    <col min="1" max="2" width="69.3333333333333" style="43" customWidth="1"/>
    <col min="3" max="4" width="27.5" style="43" customWidth="1"/>
    <col min="5" max="5" width="55" style="43" customWidth="1"/>
    <col min="6" max="6" width="10.3333333333333" style="39" customWidth="1"/>
    <col min="7" max="7" width="18.6666666666667" style="43" customWidth="1"/>
    <col min="8" max="8" width="9.83333333333333" style="39" customWidth="1"/>
    <col min="9" max="9" width="16.8333333333333" style="39" customWidth="1"/>
    <col min="10" max="10" width="53" style="57" customWidth="1"/>
    <col min="11" max="16384" width="10.6666666666667" style="57" customWidth="1"/>
  </cols>
  <sheetData>
    <row r="1" ht="15.75" customHeight="1" spans="10:10">
      <c r="J1" s="68" t="s">
        <v>326</v>
      </c>
    </row>
    <row r="2" s="55" customFormat="1" ht="70.5" customHeight="1" spans="1:10">
      <c r="A2" s="58" t="s">
        <v>327</v>
      </c>
      <c r="B2" s="59"/>
      <c r="C2" s="59"/>
      <c r="D2" s="59"/>
      <c r="E2" s="59"/>
      <c r="F2" s="60"/>
      <c r="G2" s="59"/>
      <c r="H2" s="60"/>
      <c r="I2" s="60"/>
      <c r="J2" s="60"/>
    </row>
    <row r="3" s="56" customFormat="1" ht="15.75" customHeight="1" spans="1:10">
      <c r="A3" s="5" t="s">
        <v>2</v>
      </c>
      <c r="B3" s="61"/>
      <c r="C3" s="61"/>
      <c r="D3" s="61"/>
      <c r="E3" s="61"/>
      <c r="F3" s="62"/>
      <c r="G3" s="61"/>
      <c r="H3" s="62"/>
      <c r="I3" s="62"/>
      <c r="J3" s="62"/>
    </row>
    <row r="4" ht="60" customHeight="1" spans="1:10">
      <c r="A4" s="15" t="s">
        <v>233</v>
      </c>
      <c r="B4" s="15" t="s">
        <v>234</v>
      </c>
      <c r="C4" s="15" t="s">
        <v>235</v>
      </c>
      <c r="D4" s="15" t="s">
        <v>236</v>
      </c>
      <c r="E4" s="15" t="s">
        <v>237</v>
      </c>
      <c r="F4" s="63" t="s">
        <v>238</v>
      </c>
      <c r="G4" s="15" t="s">
        <v>239</v>
      </c>
      <c r="H4" s="63" t="s">
        <v>240</v>
      </c>
      <c r="I4" s="63" t="s">
        <v>241</v>
      </c>
      <c r="J4" s="69" t="s">
        <v>242</v>
      </c>
    </row>
    <row r="5" ht="15" customHeight="1" spans="1:10">
      <c r="A5" s="16">
        <v>1</v>
      </c>
      <c r="B5" s="16">
        <v>2</v>
      </c>
      <c r="C5" s="16">
        <v>3</v>
      </c>
      <c r="D5" s="16">
        <v>4</v>
      </c>
      <c r="E5" s="16">
        <v>5</v>
      </c>
      <c r="F5" s="16">
        <v>6</v>
      </c>
      <c r="G5" s="16">
        <v>7</v>
      </c>
      <c r="H5" s="16">
        <v>8</v>
      </c>
      <c r="I5" s="16">
        <v>9</v>
      </c>
      <c r="J5" s="16">
        <v>10</v>
      </c>
    </row>
    <row r="6" ht="28.5" customHeight="1" spans="1:10">
      <c r="A6" s="64" t="s">
        <v>245</v>
      </c>
      <c r="B6" s="65"/>
      <c r="C6" s="65"/>
      <c r="D6" s="65"/>
      <c r="E6" s="65"/>
      <c r="F6" s="66"/>
      <c r="G6" s="65"/>
      <c r="H6" s="66"/>
      <c r="I6" s="66"/>
      <c r="J6" s="66"/>
    </row>
    <row r="7" ht="42" customHeight="1" spans="1:10">
      <c r="A7" s="64" t="s">
        <v>245</v>
      </c>
      <c r="B7" s="19" t="s">
        <v>245</v>
      </c>
      <c r="C7" s="65"/>
      <c r="D7" s="65"/>
      <c r="E7" s="65"/>
      <c r="F7" s="66"/>
      <c r="G7" s="65"/>
      <c r="H7" s="66"/>
      <c r="I7" s="66"/>
      <c r="J7" s="66"/>
    </row>
    <row r="8" ht="27.75" customHeight="1" spans="1:10">
      <c r="A8" s="65"/>
      <c r="B8" s="65"/>
      <c r="C8" s="64" t="s">
        <v>245</v>
      </c>
      <c r="D8" s="64" t="s">
        <v>245</v>
      </c>
      <c r="E8" s="64" t="s">
        <v>245</v>
      </c>
      <c r="F8" s="66" t="s">
        <v>245</v>
      </c>
      <c r="G8" s="64" t="s">
        <v>245</v>
      </c>
      <c r="H8" s="66" t="s">
        <v>245</v>
      </c>
      <c r="I8" s="66" t="s">
        <v>245</v>
      </c>
      <c r="J8" s="36" t="s">
        <v>245</v>
      </c>
    </row>
    <row r="9" customHeight="1" spans="1:11">
      <c r="A9" s="67" t="s">
        <v>328</v>
      </c>
      <c r="B9" s="67"/>
      <c r="C9" s="67"/>
      <c r="D9" s="67"/>
      <c r="E9" s="67"/>
      <c r="F9" s="67"/>
      <c r="G9" s="67"/>
      <c r="H9" s="67"/>
      <c r="I9" s="67"/>
      <c r="J9" s="67"/>
      <c r="K9" s="67"/>
    </row>
  </sheetData>
  <mergeCells count="2">
    <mergeCell ref="A2:J2"/>
    <mergeCell ref="A9:K9"/>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C9" sqref="C9"/>
    </sheetView>
  </sheetViews>
  <sheetFormatPr defaultColWidth="10.6666666666667" defaultRowHeight="12" customHeight="1" outlineLevelCol="7"/>
  <cols>
    <col min="1" max="4" width="38" style="43" customWidth="1"/>
    <col min="5" max="8" width="30.8333333333333" style="43" customWidth="1"/>
    <col min="9" max="16384" width="10.6666666666667" style="39" customWidth="1"/>
  </cols>
  <sheetData>
    <row r="1" ht="14.25" customHeight="1" spans="8:8">
      <c r="H1" s="3" t="s">
        <v>329</v>
      </c>
    </row>
    <row r="2" ht="57" customHeight="1" spans="1:8">
      <c r="A2" s="44" t="s">
        <v>330</v>
      </c>
      <c r="B2" s="4"/>
      <c r="C2" s="4"/>
      <c r="D2" s="4"/>
      <c r="E2" s="4"/>
      <c r="F2" s="4"/>
      <c r="G2" s="4"/>
      <c r="H2" s="4"/>
    </row>
    <row r="3" ht="13.5" customHeight="1" spans="1:3">
      <c r="A3" s="45" t="s">
        <v>2</v>
      </c>
      <c r="B3" s="46"/>
      <c r="C3" s="47"/>
    </row>
    <row r="4" ht="18" customHeight="1" spans="1:8">
      <c r="A4" s="9" t="s">
        <v>274</v>
      </c>
      <c r="B4" s="9" t="s">
        <v>331</v>
      </c>
      <c r="C4" s="9" t="s">
        <v>332</v>
      </c>
      <c r="D4" s="9" t="s">
        <v>333</v>
      </c>
      <c r="E4" s="9" t="s">
        <v>282</v>
      </c>
      <c r="F4" s="48" t="s">
        <v>334</v>
      </c>
      <c r="G4" s="49"/>
      <c r="H4" s="50"/>
    </row>
    <row r="5" ht="18" customHeight="1" spans="1:8">
      <c r="A5" s="32"/>
      <c r="B5" s="32"/>
      <c r="C5" s="32"/>
      <c r="D5" s="32"/>
      <c r="E5" s="32"/>
      <c r="F5" s="15" t="s">
        <v>283</v>
      </c>
      <c r="G5" s="15" t="s">
        <v>335</v>
      </c>
      <c r="H5" s="15" t="s">
        <v>336</v>
      </c>
    </row>
    <row r="6" ht="21" customHeight="1" spans="1:8">
      <c r="A6" s="51">
        <v>1</v>
      </c>
      <c r="B6" s="51">
        <v>2</v>
      </c>
      <c r="C6" s="51">
        <v>3</v>
      </c>
      <c r="D6" s="51">
        <v>4</v>
      </c>
      <c r="E6" s="51">
        <v>5</v>
      </c>
      <c r="F6" s="51">
        <v>6</v>
      </c>
      <c r="G6" s="51">
        <v>7</v>
      </c>
      <c r="H6" s="51">
        <v>8</v>
      </c>
    </row>
    <row r="7" ht="23.25" customHeight="1" spans="1:8">
      <c r="A7" s="52" t="s">
        <v>245</v>
      </c>
      <c r="B7" s="52"/>
      <c r="C7" s="52"/>
      <c r="D7" s="52"/>
      <c r="E7" s="52"/>
      <c r="F7" s="53" t="s">
        <v>245</v>
      </c>
      <c r="G7" s="53"/>
      <c r="H7" s="53" t="s">
        <v>245</v>
      </c>
    </row>
    <row r="8" ht="23.25" customHeight="1" spans="1:8">
      <c r="A8" s="16"/>
      <c r="B8" s="54" t="s">
        <v>245</v>
      </c>
      <c r="C8" s="54" t="s">
        <v>245</v>
      </c>
      <c r="D8" s="54" t="s">
        <v>245</v>
      </c>
      <c r="E8" s="50" t="s">
        <v>245</v>
      </c>
      <c r="F8" s="53" t="s">
        <v>245</v>
      </c>
      <c r="G8" s="53" t="s">
        <v>245</v>
      </c>
      <c r="H8" s="53" t="s">
        <v>245</v>
      </c>
    </row>
    <row r="9" customHeight="1" spans="1:1">
      <c r="A9" s="43" t="s">
        <v>337</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12" sqref="C12"/>
    </sheetView>
  </sheetViews>
  <sheetFormatPr defaultColWidth="10.6666666666667" defaultRowHeight="14.25" customHeight="1"/>
  <cols>
    <col min="1" max="1" width="15.6666666666667" style="1" customWidth="1"/>
    <col min="2" max="2" width="34.6666666666667" style="1" customWidth="1"/>
    <col min="3"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4"/>
      <c r="E1" s="24"/>
      <c r="F1" s="24"/>
      <c r="G1" s="24"/>
      <c r="H1" s="25"/>
      <c r="I1" s="25"/>
      <c r="J1" s="25"/>
      <c r="K1" s="40" t="s">
        <v>338</v>
      </c>
    </row>
    <row r="2" ht="42.75" customHeight="1" spans="1:11">
      <c r="A2" s="26" t="s">
        <v>339</v>
      </c>
      <c r="B2" s="4"/>
      <c r="C2" s="4"/>
      <c r="D2" s="4"/>
      <c r="E2" s="4"/>
      <c r="F2" s="4"/>
      <c r="G2" s="4"/>
      <c r="H2" s="4"/>
      <c r="I2" s="4"/>
      <c r="J2" s="4"/>
      <c r="K2" s="4"/>
    </row>
    <row r="3" ht="19.5" customHeight="1" spans="1:11">
      <c r="A3" s="5" t="s">
        <v>2</v>
      </c>
      <c r="B3" s="6"/>
      <c r="C3" s="6"/>
      <c r="D3" s="6"/>
      <c r="E3" s="6"/>
      <c r="F3" s="6"/>
      <c r="G3" s="6"/>
      <c r="H3" s="27"/>
      <c r="I3" s="27"/>
      <c r="J3" s="27"/>
      <c r="K3" s="41" t="s">
        <v>128</v>
      </c>
    </row>
    <row r="4" ht="21.75" customHeight="1" spans="1:11">
      <c r="A4" s="8" t="s">
        <v>217</v>
      </c>
      <c r="B4" s="8" t="s">
        <v>139</v>
      </c>
      <c r="C4" s="8" t="s">
        <v>218</v>
      </c>
      <c r="D4" s="9" t="s">
        <v>140</v>
      </c>
      <c r="E4" s="9" t="s">
        <v>141</v>
      </c>
      <c r="F4" s="9" t="s">
        <v>219</v>
      </c>
      <c r="G4" s="9" t="s">
        <v>220</v>
      </c>
      <c r="H4" s="28" t="s">
        <v>35</v>
      </c>
      <c r="I4" s="10" t="s">
        <v>340</v>
      </c>
      <c r="J4" s="11"/>
      <c r="K4" s="12"/>
    </row>
    <row r="5" ht="21.75" customHeight="1" spans="1:11">
      <c r="A5" s="29"/>
      <c r="B5" s="29"/>
      <c r="C5" s="29"/>
      <c r="D5" s="30"/>
      <c r="E5" s="30"/>
      <c r="F5" s="30"/>
      <c r="G5" s="30"/>
      <c r="H5" s="31"/>
      <c r="I5" s="9" t="s">
        <v>38</v>
      </c>
      <c r="J5" s="9" t="s">
        <v>39</v>
      </c>
      <c r="K5" s="9" t="s">
        <v>40</v>
      </c>
    </row>
    <row r="6" ht="40.5" customHeight="1" spans="1:11">
      <c r="A6" s="13"/>
      <c r="B6" s="13"/>
      <c r="C6" s="13"/>
      <c r="D6" s="32"/>
      <c r="E6" s="32"/>
      <c r="F6" s="32"/>
      <c r="G6" s="32"/>
      <c r="H6" s="14"/>
      <c r="I6" s="32" t="s">
        <v>37</v>
      </c>
      <c r="J6" s="32"/>
      <c r="K6" s="32"/>
    </row>
    <row r="7" ht="15" customHeight="1" spans="1:11">
      <c r="A7" s="33">
        <v>1</v>
      </c>
      <c r="B7" s="33">
        <v>2</v>
      </c>
      <c r="C7" s="33">
        <v>3</v>
      </c>
      <c r="D7" s="33">
        <v>4</v>
      </c>
      <c r="E7" s="33">
        <v>5</v>
      </c>
      <c r="F7" s="33">
        <v>6</v>
      </c>
      <c r="G7" s="33">
        <v>7</v>
      </c>
      <c r="H7" s="33">
        <v>8</v>
      </c>
      <c r="I7" s="33">
        <v>9</v>
      </c>
      <c r="J7" s="42">
        <v>10</v>
      </c>
      <c r="K7" s="42">
        <v>11</v>
      </c>
    </row>
    <row r="8" ht="18.75" customHeight="1" spans="1:11">
      <c r="A8" s="19"/>
      <c r="B8" s="34" t="s">
        <v>245</v>
      </c>
      <c r="C8" s="19"/>
      <c r="D8" s="19"/>
      <c r="E8" s="19"/>
      <c r="F8" s="19"/>
      <c r="G8" s="19"/>
      <c r="H8" s="35" t="s">
        <v>245</v>
      </c>
      <c r="I8" s="35" t="s">
        <v>245</v>
      </c>
      <c r="J8" s="35" t="s">
        <v>245</v>
      </c>
      <c r="K8" s="35"/>
    </row>
    <row r="9" ht="18.75" customHeight="1" spans="1:11">
      <c r="A9" s="36" t="s">
        <v>245</v>
      </c>
      <c r="B9" s="34" t="s">
        <v>245</v>
      </c>
      <c r="C9" s="34" t="s">
        <v>245</v>
      </c>
      <c r="D9" s="34" t="s">
        <v>245</v>
      </c>
      <c r="E9" s="34" t="s">
        <v>245</v>
      </c>
      <c r="F9" s="34" t="s">
        <v>245</v>
      </c>
      <c r="G9" s="34" t="s">
        <v>245</v>
      </c>
      <c r="H9" s="37" t="s">
        <v>245</v>
      </c>
      <c r="I9" s="37" t="s">
        <v>245</v>
      </c>
      <c r="J9" s="37" t="s">
        <v>245</v>
      </c>
      <c r="K9" s="37"/>
    </row>
    <row r="10" ht="18.75" customHeight="1" spans="1:11">
      <c r="A10" s="38" t="s">
        <v>98</v>
      </c>
      <c r="B10" s="22"/>
      <c r="C10" s="22"/>
      <c r="D10" s="22"/>
      <c r="E10" s="22"/>
      <c r="F10" s="22"/>
      <c r="G10" s="23"/>
      <c r="H10" s="37" t="s">
        <v>245</v>
      </c>
      <c r="I10" s="37" t="s">
        <v>245</v>
      </c>
      <c r="J10" s="37" t="s">
        <v>245</v>
      </c>
      <c r="K10" s="37"/>
    </row>
    <row r="11" customHeight="1" spans="1:5">
      <c r="A11" s="39" t="s">
        <v>341</v>
      </c>
      <c r="B11" s="39"/>
      <c r="C11" s="39"/>
      <c r="D11" s="39"/>
      <c r="E11" s="3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workbookViewId="0">
      <selection activeCell="C24" sqref="C24"/>
    </sheetView>
  </sheetViews>
  <sheetFormatPr defaultColWidth="10.6666666666667" defaultRowHeight="14.25" customHeight="1" outlineLevelCol="6"/>
  <cols>
    <col min="1" max="1" width="53.3333333333333" style="1" customWidth="1"/>
    <col min="2" max="2" width="23" style="1" customWidth="1"/>
    <col min="3" max="3" width="53.3333333333333" style="1" customWidth="1"/>
    <col min="4" max="4" width="23" style="1" customWidth="1"/>
    <col min="5" max="7" width="25.3333333333333" style="1" customWidth="1"/>
    <col min="8" max="16384" width="10.6666666666667" style="1" customWidth="1"/>
  </cols>
  <sheetData>
    <row r="1" ht="13.5" customHeight="1" spans="2:7">
      <c r="B1" s="2"/>
      <c r="G1" s="3" t="s">
        <v>342</v>
      </c>
    </row>
    <row r="2" ht="66.75" customHeight="1" spans="1:7">
      <c r="A2" s="4" t="s">
        <v>343</v>
      </c>
      <c r="B2" s="4"/>
      <c r="C2" s="4"/>
      <c r="D2" s="4"/>
      <c r="E2" s="4"/>
      <c r="F2" s="4"/>
      <c r="G2" s="4"/>
    </row>
    <row r="3" ht="13.5" customHeight="1" spans="1:7">
      <c r="A3" s="5" t="s">
        <v>2</v>
      </c>
      <c r="B3" s="6"/>
      <c r="C3" s="6"/>
      <c r="D3" s="6"/>
      <c r="G3" s="7" t="s">
        <v>128</v>
      </c>
    </row>
    <row r="4" ht="21.75" customHeight="1" spans="1:7">
      <c r="A4" s="8" t="s">
        <v>218</v>
      </c>
      <c r="B4" s="9" t="s">
        <v>217</v>
      </c>
      <c r="C4" s="8" t="s">
        <v>139</v>
      </c>
      <c r="D4" s="8" t="s">
        <v>344</v>
      </c>
      <c r="E4" s="10" t="s">
        <v>38</v>
      </c>
      <c r="F4" s="11"/>
      <c r="G4" s="12"/>
    </row>
    <row r="5" ht="21.75" customHeight="1" spans="1:7">
      <c r="A5" s="13"/>
      <c r="B5" s="14"/>
      <c r="C5" s="13"/>
      <c r="D5" s="13"/>
      <c r="E5" s="15" t="s">
        <v>345</v>
      </c>
      <c r="F5" s="15" t="s">
        <v>346</v>
      </c>
      <c r="G5" s="15" t="s">
        <v>347</v>
      </c>
    </row>
    <row r="6" ht="15" customHeight="1" spans="1:7">
      <c r="A6" s="16">
        <v>1</v>
      </c>
      <c r="B6" s="16">
        <v>2</v>
      </c>
      <c r="C6" s="16">
        <v>3</v>
      </c>
      <c r="D6" s="17">
        <v>4</v>
      </c>
      <c r="E6" s="17">
        <v>5</v>
      </c>
      <c r="F6" s="17">
        <v>6</v>
      </c>
      <c r="G6" s="17">
        <v>7</v>
      </c>
    </row>
    <row r="7" ht="21.75" customHeight="1" spans="1:7">
      <c r="A7" s="18" t="s">
        <v>49</v>
      </c>
      <c r="B7" s="18" t="s">
        <v>224</v>
      </c>
      <c r="C7" s="19" t="s">
        <v>223</v>
      </c>
      <c r="D7" s="18" t="s">
        <v>348</v>
      </c>
      <c r="E7" s="20">
        <v>4.87146</v>
      </c>
      <c r="F7" s="20"/>
      <c r="G7" s="20"/>
    </row>
    <row r="8" ht="21.75" customHeight="1" spans="1:7">
      <c r="A8" s="18" t="s">
        <v>49</v>
      </c>
      <c r="B8" s="18" t="s">
        <v>224</v>
      </c>
      <c r="C8" s="19" t="s">
        <v>229</v>
      </c>
      <c r="D8" s="18" t="s">
        <v>348</v>
      </c>
      <c r="E8" s="20">
        <v>4.8</v>
      </c>
      <c r="F8" s="20"/>
      <c r="G8" s="20"/>
    </row>
    <row r="9" ht="18.75" customHeight="1" spans="1:7">
      <c r="A9" s="21" t="s">
        <v>98</v>
      </c>
      <c r="B9" s="22"/>
      <c r="C9" s="22"/>
      <c r="D9" s="23"/>
      <c r="E9" s="20">
        <v>9.67146</v>
      </c>
      <c r="F9" s="20"/>
      <c r="G9" s="20"/>
    </row>
  </sheetData>
  <mergeCells count="8">
    <mergeCell ref="A2:G2"/>
    <mergeCell ref="A3:D3"/>
    <mergeCell ref="E4:G4"/>
    <mergeCell ref="A9:D9"/>
    <mergeCell ref="A4:A5"/>
    <mergeCell ref="B4:B5"/>
    <mergeCell ref="C4:C5"/>
    <mergeCell ref="D4:D5"/>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E9" sqref="E9"/>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9" customWidth="1"/>
    <col min="10" max="14" width="14.6666666666667" style="1" customWidth="1"/>
    <col min="15" max="15" width="9.33333333333333" style="39" customWidth="1"/>
    <col min="16" max="16" width="11.1666666666667" style="39" customWidth="1"/>
    <col min="17" max="17" width="11.3333333333333" style="39" customWidth="1"/>
    <col min="18" max="18" width="12.3333333333333" style="39" customWidth="1"/>
    <col min="19" max="20" width="11.8333333333333" style="1" customWidth="1"/>
    <col min="21" max="16384" width="9.33333333333333" style="39" customWidth="1"/>
  </cols>
  <sheetData>
    <row r="1" customHeight="1" spans="1:20">
      <c r="A1" s="25"/>
      <c r="B1" s="25"/>
      <c r="C1" s="25"/>
      <c r="D1" s="25"/>
      <c r="E1" s="25"/>
      <c r="F1" s="25"/>
      <c r="G1" s="25"/>
      <c r="H1" s="25"/>
      <c r="I1" s="158"/>
      <c r="J1" s="25"/>
      <c r="K1" s="25"/>
      <c r="L1" s="25"/>
      <c r="M1" s="25"/>
      <c r="N1" s="25"/>
      <c r="O1" s="158"/>
      <c r="P1" s="158"/>
      <c r="Q1" s="158"/>
      <c r="R1" s="158"/>
      <c r="S1" s="217" t="s">
        <v>30</v>
      </c>
      <c r="T1" s="40" t="s">
        <v>31</v>
      </c>
    </row>
    <row r="2" ht="36" customHeight="1" spans="1:20">
      <c r="A2" s="159" t="s">
        <v>32</v>
      </c>
      <c r="B2" s="4"/>
      <c r="C2" s="4"/>
      <c r="D2" s="4"/>
      <c r="E2" s="4"/>
      <c r="F2" s="4"/>
      <c r="G2" s="4"/>
      <c r="H2" s="4"/>
      <c r="I2" s="82"/>
      <c r="J2" s="4"/>
      <c r="K2" s="4"/>
      <c r="L2" s="4"/>
      <c r="M2" s="4"/>
      <c r="N2" s="4"/>
      <c r="O2" s="82"/>
      <c r="P2" s="82"/>
      <c r="Q2" s="82"/>
      <c r="R2" s="82"/>
      <c r="S2" s="4"/>
      <c r="T2" s="82"/>
    </row>
    <row r="3" ht="20.25" customHeight="1" spans="1:20">
      <c r="A3" s="45" t="s">
        <v>2</v>
      </c>
      <c r="B3" s="27"/>
      <c r="C3" s="27"/>
      <c r="D3" s="27"/>
      <c r="E3" s="27"/>
      <c r="F3" s="27"/>
      <c r="G3" s="27"/>
      <c r="H3" s="27"/>
      <c r="I3" s="161"/>
      <c r="J3" s="27"/>
      <c r="K3" s="27"/>
      <c r="L3" s="27"/>
      <c r="M3" s="27"/>
      <c r="N3" s="27"/>
      <c r="O3" s="161"/>
      <c r="P3" s="161"/>
      <c r="Q3" s="161"/>
      <c r="R3" s="161"/>
      <c r="S3" s="217" t="s">
        <v>3</v>
      </c>
      <c r="T3" s="41" t="s">
        <v>3</v>
      </c>
    </row>
    <row r="4" ht="18.75" customHeight="1" spans="1:20">
      <c r="A4" s="97" t="s">
        <v>33</v>
      </c>
      <c r="B4" s="202" t="s">
        <v>34</v>
      </c>
      <c r="C4" s="202" t="s">
        <v>35</v>
      </c>
      <c r="D4" s="203" t="s">
        <v>36</v>
      </c>
      <c r="E4" s="204"/>
      <c r="F4" s="204"/>
      <c r="G4" s="204"/>
      <c r="H4" s="204"/>
      <c r="I4" s="111"/>
      <c r="J4" s="204"/>
      <c r="K4" s="204"/>
      <c r="L4" s="204"/>
      <c r="M4" s="204"/>
      <c r="N4" s="210"/>
      <c r="O4" s="203" t="s">
        <v>25</v>
      </c>
      <c r="P4" s="203"/>
      <c r="Q4" s="203"/>
      <c r="R4" s="203"/>
      <c r="S4" s="204"/>
      <c r="T4" s="218"/>
    </row>
    <row r="5" ht="24.75" customHeight="1" spans="1:20">
      <c r="A5" s="205"/>
      <c r="B5" s="206"/>
      <c r="C5" s="206"/>
      <c r="D5" s="206" t="s">
        <v>37</v>
      </c>
      <c r="E5" s="206" t="s">
        <v>38</v>
      </c>
      <c r="F5" s="206" t="s">
        <v>39</v>
      </c>
      <c r="G5" s="206" t="s">
        <v>40</v>
      </c>
      <c r="H5" s="206" t="s">
        <v>41</v>
      </c>
      <c r="I5" s="211" t="s">
        <v>42</v>
      </c>
      <c r="J5" s="212"/>
      <c r="K5" s="212"/>
      <c r="L5" s="212"/>
      <c r="M5" s="212"/>
      <c r="N5" s="213"/>
      <c r="O5" s="214" t="s">
        <v>37</v>
      </c>
      <c r="P5" s="214" t="s">
        <v>38</v>
      </c>
      <c r="Q5" s="97" t="s">
        <v>39</v>
      </c>
      <c r="R5" s="202" t="s">
        <v>40</v>
      </c>
      <c r="S5" s="219" t="s">
        <v>41</v>
      </c>
      <c r="T5" s="202" t="s">
        <v>42</v>
      </c>
    </row>
    <row r="6" ht="65.25" customHeight="1" spans="1:20">
      <c r="A6" s="14"/>
      <c r="B6" s="153"/>
      <c r="C6" s="153"/>
      <c r="D6" s="153"/>
      <c r="E6" s="153"/>
      <c r="F6" s="153"/>
      <c r="G6" s="153"/>
      <c r="H6" s="153"/>
      <c r="I6" s="69" t="s">
        <v>37</v>
      </c>
      <c r="J6" s="215" t="s">
        <v>43</v>
      </c>
      <c r="K6" s="215" t="s">
        <v>44</v>
      </c>
      <c r="L6" s="215" t="s">
        <v>45</v>
      </c>
      <c r="M6" s="215" t="s">
        <v>46</v>
      </c>
      <c r="N6" s="215" t="s">
        <v>47</v>
      </c>
      <c r="O6" s="216"/>
      <c r="P6" s="216"/>
      <c r="Q6" s="101"/>
      <c r="R6" s="216"/>
      <c r="S6" s="153"/>
      <c r="T6" s="153"/>
    </row>
    <row r="7" ht="16.5" customHeight="1" spans="1:20">
      <c r="A7" s="10">
        <v>1</v>
      </c>
      <c r="B7" s="16">
        <v>2</v>
      </c>
      <c r="C7" s="16">
        <v>3</v>
      </c>
      <c r="D7" s="16">
        <v>4</v>
      </c>
      <c r="E7" s="207">
        <v>5</v>
      </c>
      <c r="F7" s="17">
        <v>6</v>
      </c>
      <c r="G7" s="17">
        <v>7</v>
      </c>
      <c r="H7" s="207">
        <v>8</v>
      </c>
      <c r="I7" s="207">
        <v>9</v>
      </c>
      <c r="J7" s="17">
        <v>10</v>
      </c>
      <c r="K7" s="17">
        <v>11</v>
      </c>
      <c r="L7" s="207">
        <v>12</v>
      </c>
      <c r="M7" s="207">
        <v>13</v>
      </c>
      <c r="N7" s="207">
        <v>14</v>
      </c>
      <c r="O7" s="207">
        <v>15</v>
      </c>
      <c r="P7" s="207">
        <v>16</v>
      </c>
      <c r="Q7" s="207">
        <v>17</v>
      </c>
      <c r="R7" s="207">
        <v>18</v>
      </c>
      <c r="S7" s="207">
        <v>19</v>
      </c>
      <c r="T7" s="17">
        <v>20</v>
      </c>
    </row>
    <row r="8" ht="16.5" customHeight="1" spans="1:20">
      <c r="A8" s="19" t="s">
        <v>48</v>
      </c>
      <c r="B8" s="19" t="s">
        <v>49</v>
      </c>
      <c r="C8" s="117">
        <v>373.57</v>
      </c>
      <c r="D8" s="117">
        <v>373.57</v>
      </c>
      <c r="E8" s="117">
        <v>373.57</v>
      </c>
      <c r="F8" s="117"/>
      <c r="G8" s="117"/>
      <c r="H8" s="117"/>
      <c r="I8" s="117"/>
      <c r="J8" s="117"/>
      <c r="K8" s="117"/>
      <c r="L8" s="117"/>
      <c r="M8" s="117"/>
      <c r="N8" s="117"/>
      <c r="O8" s="78"/>
      <c r="P8" s="78"/>
      <c r="Q8" s="220"/>
      <c r="R8" s="221"/>
      <c r="S8" s="222"/>
      <c r="T8" s="221"/>
    </row>
    <row r="9" ht="16.5" customHeight="1" spans="1:20">
      <c r="A9" s="208" t="s">
        <v>35</v>
      </c>
      <c r="B9" s="209"/>
      <c r="C9" s="117">
        <v>373.57</v>
      </c>
      <c r="D9" s="117">
        <v>373.57</v>
      </c>
      <c r="E9" s="117">
        <v>373.57</v>
      </c>
      <c r="F9" s="117"/>
      <c r="G9" s="117"/>
      <c r="H9" s="117"/>
      <c r="I9" s="117"/>
      <c r="J9" s="117"/>
      <c r="K9" s="117"/>
      <c r="L9" s="117"/>
      <c r="M9" s="117"/>
      <c r="N9" s="117"/>
      <c r="O9" s="78"/>
      <c r="P9" s="78"/>
      <c r="Q9" s="220"/>
      <c r="R9" s="221"/>
      <c r="S9" s="221"/>
      <c r="T9" s="22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topLeftCell="A8" workbookViewId="0">
      <selection activeCell="D21" sqref="D21"/>
    </sheetView>
  </sheetViews>
  <sheetFormatPr defaultColWidth="10.6666666666667" defaultRowHeight="14.25" customHeight="1"/>
  <cols>
    <col min="1" max="1" width="16.6666666666667" style="1" customWidth="1"/>
    <col min="2" max="2" width="44" style="1" customWidth="1"/>
    <col min="3" max="6" width="21.8333333333333" style="1" customWidth="1"/>
    <col min="7" max="15" width="22" style="1" customWidth="1"/>
    <col min="16" max="16384" width="10.6666666666667" style="1" customWidth="1"/>
  </cols>
  <sheetData>
    <row r="1" ht="15.75" customHeight="1" spans="1:15">
      <c r="A1" s="25"/>
      <c r="B1" s="25"/>
      <c r="C1" s="25"/>
      <c r="D1" s="25"/>
      <c r="E1" s="25"/>
      <c r="F1" s="25"/>
      <c r="G1" s="25"/>
      <c r="H1" s="25"/>
      <c r="I1" s="25"/>
      <c r="J1" s="25"/>
      <c r="K1" s="25"/>
      <c r="L1" s="25"/>
      <c r="M1" s="25"/>
      <c r="N1" s="25"/>
      <c r="O1" s="3" t="s">
        <v>50</v>
      </c>
    </row>
    <row r="2" ht="48" customHeight="1" spans="1:15">
      <c r="A2" s="4" t="s">
        <v>51</v>
      </c>
      <c r="B2" s="4"/>
      <c r="C2" s="4"/>
      <c r="D2" s="4"/>
      <c r="E2" s="4"/>
      <c r="F2" s="4"/>
      <c r="G2" s="4"/>
      <c r="H2" s="4"/>
      <c r="I2" s="4"/>
      <c r="J2" s="4"/>
      <c r="K2" s="4"/>
      <c r="L2" s="4"/>
      <c r="M2" s="4"/>
      <c r="N2" s="4"/>
      <c r="O2" s="4"/>
    </row>
    <row r="3" ht="15" customHeight="1" spans="1:15">
      <c r="A3" s="93" t="s">
        <v>2</v>
      </c>
      <c r="B3" s="200"/>
      <c r="C3" s="72"/>
      <c r="D3" s="27"/>
      <c r="E3" s="72"/>
      <c r="F3" s="72"/>
      <c r="G3" s="27"/>
      <c r="H3" s="27"/>
      <c r="I3" s="72"/>
      <c r="J3" s="27"/>
      <c r="K3" s="72"/>
      <c r="L3" s="72"/>
      <c r="M3" s="27"/>
      <c r="N3" s="27"/>
      <c r="O3" s="3" t="s">
        <v>3</v>
      </c>
    </row>
    <row r="4" ht="30" customHeight="1" spans="1:15">
      <c r="A4" s="9" t="s">
        <v>52</v>
      </c>
      <c r="B4" s="9" t="s">
        <v>53</v>
      </c>
      <c r="C4" s="28" t="s">
        <v>35</v>
      </c>
      <c r="D4" s="10" t="s">
        <v>38</v>
      </c>
      <c r="E4" s="11"/>
      <c r="F4" s="12" t="s">
        <v>38</v>
      </c>
      <c r="G4" s="96" t="s">
        <v>39</v>
      </c>
      <c r="H4" s="9" t="s">
        <v>40</v>
      </c>
      <c r="I4" s="9" t="s">
        <v>54</v>
      </c>
      <c r="J4" s="10" t="s">
        <v>42</v>
      </c>
      <c r="K4" s="49"/>
      <c r="L4" s="49"/>
      <c r="M4" s="49"/>
      <c r="N4" s="49"/>
      <c r="O4" s="50"/>
    </row>
    <row r="5" ht="51" customHeight="1" spans="1:15">
      <c r="A5" s="14"/>
      <c r="B5" s="14"/>
      <c r="C5" s="14"/>
      <c r="D5" s="16" t="s">
        <v>37</v>
      </c>
      <c r="E5" s="16" t="s">
        <v>55</v>
      </c>
      <c r="F5" s="16" t="s">
        <v>56</v>
      </c>
      <c r="G5" s="14"/>
      <c r="H5" s="14"/>
      <c r="I5" s="14"/>
      <c r="J5" s="16" t="s">
        <v>37</v>
      </c>
      <c r="K5" s="63" t="s">
        <v>57</v>
      </c>
      <c r="L5" s="63" t="s">
        <v>58</v>
      </c>
      <c r="M5" s="63" t="s">
        <v>59</v>
      </c>
      <c r="N5" s="63" t="s">
        <v>60</v>
      </c>
      <c r="O5" s="63" t="s">
        <v>61</v>
      </c>
    </row>
    <row r="6" ht="16.5" customHeight="1" spans="1:15">
      <c r="A6" s="16">
        <v>1</v>
      </c>
      <c r="B6" s="17">
        <v>2</v>
      </c>
      <c r="C6" s="17">
        <v>3</v>
      </c>
      <c r="D6" s="17">
        <v>4</v>
      </c>
      <c r="E6" s="17">
        <v>5</v>
      </c>
      <c r="F6" s="17">
        <v>6</v>
      </c>
      <c r="G6" s="17">
        <v>7</v>
      </c>
      <c r="H6" s="17">
        <v>8</v>
      </c>
      <c r="I6" s="17">
        <v>9</v>
      </c>
      <c r="J6" s="17">
        <v>10</v>
      </c>
      <c r="K6" s="17">
        <v>11</v>
      </c>
      <c r="L6" s="17">
        <v>12</v>
      </c>
      <c r="M6" s="17">
        <v>13</v>
      </c>
      <c r="N6" s="17">
        <v>14</v>
      </c>
      <c r="O6" s="17">
        <v>15</v>
      </c>
    </row>
    <row r="7" ht="20.25" customHeight="1" spans="1:15">
      <c r="A7" s="19" t="s">
        <v>62</v>
      </c>
      <c r="B7" s="36" t="s">
        <v>63</v>
      </c>
      <c r="C7" s="117">
        <v>60.447</v>
      </c>
      <c r="D7" s="117">
        <v>60.447</v>
      </c>
      <c r="E7" s="118">
        <f>SUM(E8,E12)</f>
        <v>50.775648</v>
      </c>
      <c r="F7" s="118">
        <v>9.67146</v>
      </c>
      <c r="G7" s="117"/>
      <c r="H7" s="118"/>
      <c r="I7" s="117"/>
      <c r="J7" s="118"/>
      <c r="K7" s="118"/>
      <c r="L7" s="118"/>
      <c r="M7" s="117"/>
      <c r="N7" s="118"/>
      <c r="O7" s="118"/>
    </row>
    <row r="8" ht="20.25" customHeight="1" spans="1:15">
      <c r="A8" s="19" t="s">
        <v>64</v>
      </c>
      <c r="B8" s="36" t="s">
        <v>65</v>
      </c>
      <c r="C8" s="118">
        <f>SUM(C9:C11)</f>
        <v>50.775648</v>
      </c>
      <c r="D8" s="118">
        <f>SUM(D9:D11)</f>
        <v>50.775648</v>
      </c>
      <c r="E8" s="118">
        <f>SUM(E9:E11)</f>
        <v>50.775648</v>
      </c>
      <c r="F8" s="118"/>
      <c r="G8" s="117"/>
      <c r="H8" s="118"/>
      <c r="I8" s="117"/>
      <c r="J8" s="118"/>
      <c r="K8" s="118"/>
      <c r="L8" s="118"/>
      <c r="M8" s="117"/>
      <c r="N8" s="118"/>
      <c r="O8" s="118"/>
    </row>
    <row r="9" ht="20.25" customHeight="1" spans="1:15">
      <c r="A9" s="19" t="s">
        <v>66</v>
      </c>
      <c r="B9" s="36" t="s">
        <v>67</v>
      </c>
      <c r="C9" s="117">
        <v>7.92</v>
      </c>
      <c r="D9" s="118">
        <v>7.92</v>
      </c>
      <c r="E9" s="118">
        <v>7.92</v>
      </c>
      <c r="F9" s="118"/>
      <c r="G9" s="117"/>
      <c r="H9" s="118"/>
      <c r="I9" s="117"/>
      <c r="J9" s="118"/>
      <c r="K9" s="118"/>
      <c r="L9" s="118"/>
      <c r="M9" s="117"/>
      <c r="N9" s="118"/>
      <c r="O9" s="118"/>
    </row>
    <row r="10" ht="20.25" customHeight="1" spans="1:15">
      <c r="A10" s="19" t="s">
        <v>68</v>
      </c>
      <c r="B10" s="36" t="s">
        <v>69</v>
      </c>
      <c r="C10" s="117">
        <v>34.365648</v>
      </c>
      <c r="D10" s="118">
        <v>34.365648</v>
      </c>
      <c r="E10" s="118">
        <v>34.365648</v>
      </c>
      <c r="F10" s="118"/>
      <c r="G10" s="117"/>
      <c r="H10" s="118"/>
      <c r="I10" s="117"/>
      <c r="J10" s="118"/>
      <c r="K10" s="118"/>
      <c r="L10" s="118"/>
      <c r="M10" s="117"/>
      <c r="N10" s="118"/>
      <c r="O10" s="118"/>
    </row>
    <row r="11" ht="20.25" customHeight="1" spans="1:15">
      <c r="A11" s="19" t="s">
        <v>70</v>
      </c>
      <c r="B11" s="36" t="s">
        <v>71</v>
      </c>
      <c r="C11" s="117">
        <v>8.49</v>
      </c>
      <c r="D11" s="117">
        <v>8.49</v>
      </c>
      <c r="E11" s="117">
        <v>8.49</v>
      </c>
      <c r="F11" s="118"/>
      <c r="G11" s="117"/>
      <c r="H11" s="118"/>
      <c r="I11" s="117"/>
      <c r="J11" s="118"/>
      <c r="K11" s="118"/>
      <c r="L11" s="118"/>
      <c r="M11" s="117"/>
      <c r="N11" s="118"/>
      <c r="O11" s="118"/>
    </row>
    <row r="12" ht="20.25" customHeight="1" spans="1:15">
      <c r="A12" s="19" t="s">
        <v>72</v>
      </c>
      <c r="B12" s="36" t="s">
        <v>73</v>
      </c>
      <c r="C12" s="117">
        <v>9.67146</v>
      </c>
      <c r="D12" s="118">
        <v>9.67146</v>
      </c>
      <c r="E12" s="118"/>
      <c r="F12" s="118">
        <v>9.67146</v>
      </c>
      <c r="G12" s="117"/>
      <c r="H12" s="118"/>
      <c r="I12" s="117"/>
      <c r="J12" s="118"/>
      <c r="K12" s="118"/>
      <c r="L12" s="118"/>
      <c r="M12" s="117"/>
      <c r="N12" s="118"/>
      <c r="O12" s="118"/>
    </row>
    <row r="13" ht="20.25" customHeight="1" spans="1:15">
      <c r="A13" s="19" t="s">
        <v>74</v>
      </c>
      <c r="B13" s="36" t="s">
        <v>75</v>
      </c>
      <c r="C13" s="117">
        <v>9.67146</v>
      </c>
      <c r="D13" s="118">
        <v>9.67146</v>
      </c>
      <c r="E13" s="118"/>
      <c r="F13" s="118">
        <v>9.67146</v>
      </c>
      <c r="G13" s="117"/>
      <c r="H13" s="118"/>
      <c r="I13" s="117"/>
      <c r="J13" s="118"/>
      <c r="K13" s="118"/>
      <c r="L13" s="118"/>
      <c r="M13" s="117"/>
      <c r="N13" s="118"/>
      <c r="O13" s="118"/>
    </row>
    <row r="14" ht="20.25" customHeight="1" spans="1:15">
      <c r="A14" s="19" t="s">
        <v>76</v>
      </c>
      <c r="B14" s="36" t="s">
        <v>77</v>
      </c>
      <c r="C14" s="117">
        <v>34.712613</v>
      </c>
      <c r="D14" s="118">
        <v>34.712613</v>
      </c>
      <c r="E14" s="118">
        <v>34.712613</v>
      </c>
      <c r="F14" s="118"/>
      <c r="G14" s="117"/>
      <c r="H14" s="118"/>
      <c r="I14" s="117"/>
      <c r="J14" s="118"/>
      <c r="K14" s="118"/>
      <c r="L14" s="118"/>
      <c r="M14" s="117"/>
      <c r="N14" s="118"/>
      <c r="O14" s="118"/>
    </row>
    <row r="15" ht="20.25" customHeight="1" spans="1:15">
      <c r="A15" s="19" t="s">
        <v>78</v>
      </c>
      <c r="B15" s="36" t="s">
        <v>79</v>
      </c>
      <c r="C15" s="117">
        <v>34.712613</v>
      </c>
      <c r="D15" s="118">
        <v>34.712613</v>
      </c>
      <c r="E15" s="118">
        <v>34.712613</v>
      </c>
      <c r="F15" s="118"/>
      <c r="G15" s="117"/>
      <c r="H15" s="118"/>
      <c r="I15" s="117"/>
      <c r="J15" s="118"/>
      <c r="K15" s="118"/>
      <c r="L15" s="118"/>
      <c r="M15" s="117"/>
      <c r="N15" s="118"/>
      <c r="O15" s="118"/>
    </row>
    <row r="16" ht="20.25" customHeight="1" spans="1:15">
      <c r="A16" s="19" t="s">
        <v>80</v>
      </c>
      <c r="B16" s="36" t="s">
        <v>81</v>
      </c>
      <c r="C16" s="117">
        <v>17.82718</v>
      </c>
      <c r="D16" s="118">
        <v>17.82718</v>
      </c>
      <c r="E16" s="118">
        <v>17.82718</v>
      </c>
      <c r="F16" s="118"/>
      <c r="G16" s="117"/>
      <c r="H16" s="118"/>
      <c r="I16" s="117"/>
      <c r="J16" s="118"/>
      <c r="K16" s="118"/>
      <c r="L16" s="118"/>
      <c r="M16" s="117"/>
      <c r="N16" s="118"/>
      <c r="O16" s="118"/>
    </row>
    <row r="17" ht="20.25" customHeight="1" spans="1:15">
      <c r="A17" s="19" t="s">
        <v>82</v>
      </c>
      <c r="B17" s="36" t="s">
        <v>83</v>
      </c>
      <c r="C17" s="117">
        <v>15.002849</v>
      </c>
      <c r="D17" s="118">
        <v>15.002849</v>
      </c>
      <c r="E17" s="118">
        <v>15.002849</v>
      </c>
      <c r="F17" s="118"/>
      <c r="G17" s="117"/>
      <c r="H17" s="118"/>
      <c r="I17" s="117"/>
      <c r="J17" s="118"/>
      <c r="K17" s="118"/>
      <c r="L17" s="118"/>
      <c r="M17" s="117"/>
      <c r="N17" s="118"/>
      <c r="O17" s="118"/>
    </row>
    <row r="18" ht="20.25" customHeight="1" spans="1:15">
      <c r="A18" s="19" t="s">
        <v>84</v>
      </c>
      <c r="B18" s="36" t="s">
        <v>85</v>
      </c>
      <c r="C18" s="117">
        <v>1.882584</v>
      </c>
      <c r="D18" s="118">
        <v>1.882584</v>
      </c>
      <c r="E18" s="118">
        <v>1.882584</v>
      </c>
      <c r="F18" s="118"/>
      <c r="G18" s="117"/>
      <c r="H18" s="118"/>
      <c r="I18" s="117"/>
      <c r="J18" s="118"/>
      <c r="K18" s="118"/>
      <c r="L18" s="118"/>
      <c r="M18" s="117"/>
      <c r="N18" s="118"/>
      <c r="O18" s="118"/>
    </row>
    <row r="19" ht="20.25" customHeight="1" spans="1:15">
      <c r="A19" s="19" t="s">
        <v>86</v>
      </c>
      <c r="B19" s="36" t="s">
        <v>87</v>
      </c>
      <c r="C19" s="117">
        <v>248.160473</v>
      </c>
      <c r="D19" s="118">
        <v>248.160473</v>
      </c>
      <c r="E19" s="118">
        <v>248.160473</v>
      </c>
      <c r="F19" s="118"/>
      <c r="G19" s="117"/>
      <c r="H19" s="118"/>
      <c r="I19" s="117"/>
      <c r="J19" s="118"/>
      <c r="K19" s="118"/>
      <c r="L19" s="118"/>
      <c r="M19" s="117"/>
      <c r="N19" s="118"/>
      <c r="O19" s="118"/>
    </row>
    <row r="20" ht="20.25" customHeight="1" spans="1:15">
      <c r="A20" s="19" t="s">
        <v>88</v>
      </c>
      <c r="B20" s="36" t="s">
        <v>89</v>
      </c>
      <c r="C20" s="117">
        <v>248.160473</v>
      </c>
      <c r="D20" s="118">
        <v>248.160473</v>
      </c>
      <c r="E20" s="118">
        <v>248.160473</v>
      </c>
      <c r="F20" s="118"/>
      <c r="G20" s="117"/>
      <c r="H20" s="118"/>
      <c r="I20" s="117"/>
      <c r="J20" s="118"/>
      <c r="K20" s="118"/>
      <c r="L20" s="118"/>
      <c r="M20" s="117"/>
      <c r="N20" s="118"/>
      <c r="O20" s="118"/>
    </row>
    <row r="21" ht="20.25" customHeight="1" spans="1:15">
      <c r="A21" s="19" t="s">
        <v>90</v>
      </c>
      <c r="B21" s="36" t="s">
        <v>91</v>
      </c>
      <c r="C21" s="117">
        <v>248.160473</v>
      </c>
      <c r="D21" s="118">
        <v>248.160473</v>
      </c>
      <c r="E21" s="118">
        <v>248.160473</v>
      </c>
      <c r="F21" s="118"/>
      <c r="G21" s="117"/>
      <c r="H21" s="118"/>
      <c r="I21" s="117"/>
      <c r="J21" s="118"/>
      <c r="K21" s="118"/>
      <c r="L21" s="118"/>
      <c r="M21" s="117"/>
      <c r="N21" s="118"/>
      <c r="O21" s="118"/>
    </row>
    <row r="22" ht="20.25" customHeight="1" spans="1:15">
      <c r="A22" s="19" t="s">
        <v>92</v>
      </c>
      <c r="B22" s="36" t="s">
        <v>93</v>
      </c>
      <c r="C22" s="117">
        <v>30.252</v>
      </c>
      <c r="D22" s="118">
        <v>30.252</v>
      </c>
      <c r="E22" s="118">
        <v>30.252</v>
      </c>
      <c r="F22" s="118"/>
      <c r="G22" s="117"/>
      <c r="H22" s="118"/>
      <c r="I22" s="117"/>
      <c r="J22" s="118"/>
      <c r="K22" s="118"/>
      <c r="L22" s="118"/>
      <c r="M22" s="117"/>
      <c r="N22" s="118"/>
      <c r="O22" s="118"/>
    </row>
    <row r="23" ht="20.25" customHeight="1" spans="1:15">
      <c r="A23" s="19" t="s">
        <v>94</v>
      </c>
      <c r="B23" s="36" t="s">
        <v>95</v>
      </c>
      <c r="C23" s="117">
        <v>30.252</v>
      </c>
      <c r="D23" s="118">
        <v>30.252</v>
      </c>
      <c r="E23" s="118">
        <v>30.252</v>
      </c>
      <c r="F23" s="118"/>
      <c r="G23" s="117"/>
      <c r="H23" s="118"/>
      <c r="I23" s="117"/>
      <c r="J23" s="118"/>
      <c r="K23" s="118"/>
      <c r="L23" s="118"/>
      <c r="M23" s="117"/>
      <c r="N23" s="118"/>
      <c r="O23" s="118"/>
    </row>
    <row r="24" ht="20.25" customHeight="1" spans="1:15">
      <c r="A24" s="19" t="s">
        <v>96</v>
      </c>
      <c r="B24" s="36" t="s">
        <v>97</v>
      </c>
      <c r="C24" s="117">
        <v>30.252</v>
      </c>
      <c r="D24" s="118">
        <v>30.252</v>
      </c>
      <c r="E24" s="118">
        <v>30.252</v>
      </c>
      <c r="F24" s="118"/>
      <c r="G24" s="117"/>
      <c r="H24" s="118"/>
      <c r="I24" s="117"/>
      <c r="J24" s="118"/>
      <c r="K24" s="118"/>
      <c r="L24" s="118"/>
      <c r="M24" s="117"/>
      <c r="N24" s="118"/>
      <c r="O24" s="118"/>
    </row>
    <row r="25" ht="17.25" customHeight="1" spans="1:15">
      <c r="A25" s="21" t="s">
        <v>98</v>
      </c>
      <c r="B25" s="201" t="s">
        <v>98</v>
      </c>
      <c r="C25" s="118">
        <f>SUM(C7,C14,C19,C22)</f>
        <v>373.572086</v>
      </c>
      <c r="D25" s="118">
        <f>SUM(D7,D14,D19,D22)</f>
        <v>373.572086</v>
      </c>
      <c r="E25" s="118">
        <f>SUM(E7,E14,E19,E22)</f>
        <v>363.900734</v>
      </c>
      <c r="F25" s="118">
        <v>9.67146</v>
      </c>
      <c r="G25" s="117"/>
      <c r="H25" s="118"/>
      <c r="I25" s="118"/>
      <c r="J25" s="118"/>
      <c r="K25" s="118"/>
      <c r="L25" s="118"/>
      <c r="M25" s="118"/>
      <c r="N25" s="118"/>
      <c r="O25" s="118"/>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8" sqref="B8"/>
    </sheetView>
  </sheetViews>
  <sheetFormatPr defaultColWidth="10.6666666666667" defaultRowHeight="14.25" customHeight="1" outlineLevelCol="3"/>
  <cols>
    <col min="1" max="1" width="57.5" style="43" customWidth="1"/>
    <col min="2" max="2" width="45.3333333333333" style="43" customWidth="1"/>
    <col min="3" max="3" width="56.6666666666667" style="43" customWidth="1"/>
    <col min="4" max="4" width="42.5" style="43" customWidth="1"/>
    <col min="5" max="16384" width="10.6666666666667" style="39" customWidth="1"/>
  </cols>
  <sheetData>
    <row r="1" customHeight="1" spans="1:4">
      <c r="A1" s="47"/>
      <c r="B1" s="47"/>
      <c r="C1" s="47"/>
      <c r="D1" s="3" t="s">
        <v>99</v>
      </c>
    </row>
    <row r="2" ht="57" customHeight="1" spans="1:4">
      <c r="A2" s="58" t="s">
        <v>100</v>
      </c>
      <c r="B2" s="191"/>
      <c r="C2" s="191"/>
      <c r="D2" s="191"/>
    </row>
    <row r="3" ht="17.25" customHeight="1" spans="1:4">
      <c r="A3" s="5" t="s">
        <v>2</v>
      </c>
      <c r="B3" s="192"/>
      <c r="C3" s="192"/>
      <c r="D3" s="7" t="s">
        <v>3</v>
      </c>
    </row>
    <row r="4" ht="19.5" customHeight="1" spans="1:4">
      <c r="A4" s="10" t="s">
        <v>4</v>
      </c>
      <c r="B4" s="12"/>
      <c r="C4" s="10" t="s">
        <v>5</v>
      </c>
      <c r="D4" s="12"/>
    </row>
    <row r="5" ht="21.75" customHeight="1" spans="1:4">
      <c r="A5" s="28" t="s">
        <v>6</v>
      </c>
      <c r="B5" s="164" t="s">
        <v>101</v>
      </c>
      <c r="C5" s="28" t="s">
        <v>102</v>
      </c>
      <c r="D5" s="164" t="s">
        <v>101</v>
      </c>
    </row>
    <row r="6" ht="17.25" customHeight="1" spans="1:4">
      <c r="A6" s="14"/>
      <c r="B6" s="32"/>
      <c r="C6" s="14"/>
      <c r="D6" s="32"/>
    </row>
    <row r="7" ht="17.25" customHeight="1" spans="1:4">
      <c r="A7" s="193" t="s">
        <v>103</v>
      </c>
      <c r="B7" s="117">
        <v>373.57</v>
      </c>
      <c r="C7" s="194" t="s">
        <v>104</v>
      </c>
      <c r="D7" s="117">
        <v>373.57</v>
      </c>
    </row>
    <row r="8" ht="17.25" customHeight="1" spans="1:4">
      <c r="A8" s="195" t="s">
        <v>105</v>
      </c>
      <c r="B8" s="117">
        <v>373.57</v>
      </c>
      <c r="C8" s="194" t="s">
        <v>106</v>
      </c>
      <c r="D8" s="117">
        <v>60.45</v>
      </c>
    </row>
    <row r="9" ht="17.25" customHeight="1" spans="1:4">
      <c r="A9" s="195" t="s">
        <v>107</v>
      </c>
      <c r="B9" s="117"/>
      <c r="C9" s="194" t="s">
        <v>108</v>
      </c>
      <c r="D9" s="117">
        <v>34.71</v>
      </c>
    </row>
    <row r="10" ht="17.25" customHeight="1" spans="1:4">
      <c r="A10" s="195" t="s">
        <v>109</v>
      </c>
      <c r="B10" s="117"/>
      <c r="C10" s="194" t="s">
        <v>110</v>
      </c>
      <c r="D10" s="117">
        <v>248.16</v>
      </c>
    </row>
    <row r="11" ht="17.25" customHeight="1" spans="1:4">
      <c r="A11" s="195" t="s">
        <v>111</v>
      </c>
      <c r="B11" s="117"/>
      <c r="C11" s="194" t="s">
        <v>112</v>
      </c>
      <c r="D11" s="117">
        <v>30.25</v>
      </c>
    </row>
    <row r="12" ht="17.25" customHeight="1" spans="1:4">
      <c r="A12" s="195" t="s">
        <v>105</v>
      </c>
      <c r="B12" s="118"/>
      <c r="C12" s="64"/>
      <c r="D12" s="118"/>
    </row>
    <row r="13" customHeight="1" spans="1:4">
      <c r="A13" s="64" t="s">
        <v>107</v>
      </c>
      <c r="B13" s="118"/>
      <c r="C13" s="196"/>
      <c r="D13" s="197"/>
    </row>
    <row r="14" customHeight="1" spans="1:4">
      <c r="A14" s="64" t="s">
        <v>109</v>
      </c>
      <c r="B14" s="104"/>
      <c r="C14" s="196"/>
      <c r="D14" s="197"/>
    </row>
    <row r="15" customHeight="1" spans="1:4">
      <c r="A15" s="196"/>
      <c r="B15" s="197"/>
      <c r="C15" s="64" t="s">
        <v>113</v>
      </c>
      <c r="D15" s="197"/>
    </row>
    <row r="16" ht="17.25" customHeight="1" spans="1:4">
      <c r="A16" s="198" t="s">
        <v>114</v>
      </c>
      <c r="B16" s="199">
        <v>373.57</v>
      </c>
      <c r="C16" s="196" t="s">
        <v>29</v>
      </c>
      <c r="D16" s="199">
        <v>373.57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A2" workbookViewId="0">
      <selection activeCell="C7" sqref="C7"/>
    </sheetView>
  </sheetViews>
  <sheetFormatPr defaultColWidth="10.6666666666667" defaultRowHeight="14.25" customHeight="1" outlineLevelCol="6"/>
  <cols>
    <col min="1" max="1" width="19.8333333333333" style="121" customWidth="1"/>
    <col min="2" max="2" width="51.3333333333333" style="121"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2"/>
      <c r="F1" s="70"/>
      <c r="G1" s="3" t="s">
        <v>115</v>
      </c>
    </row>
    <row r="2" ht="39" customHeight="1" spans="1:7">
      <c r="A2" s="127" t="s">
        <v>116</v>
      </c>
      <c r="B2" s="127"/>
      <c r="C2" s="127"/>
      <c r="D2" s="127"/>
      <c r="E2" s="127"/>
      <c r="F2" s="127"/>
      <c r="G2" s="127"/>
    </row>
    <row r="3" ht="18" customHeight="1" spans="1:7">
      <c r="A3" s="5" t="s">
        <v>2</v>
      </c>
      <c r="F3" s="125"/>
      <c r="G3" s="7" t="s">
        <v>3</v>
      </c>
    </row>
    <row r="4" ht="20.25" customHeight="1" spans="1:7">
      <c r="A4" s="186" t="s">
        <v>117</v>
      </c>
      <c r="B4" s="187"/>
      <c r="C4" s="164" t="s">
        <v>35</v>
      </c>
      <c r="D4" s="162" t="s">
        <v>55</v>
      </c>
      <c r="E4" s="11"/>
      <c r="F4" s="12"/>
      <c r="G4" s="151" t="s">
        <v>56</v>
      </c>
    </row>
    <row r="5" ht="20.25" customHeight="1" spans="1:7">
      <c r="A5" s="188" t="s">
        <v>52</v>
      </c>
      <c r="B5" s="188" t="s">
        <v>53</v>
      </c>
      <c r="C5" s="14"/>
      <c r="D5" s="16" t="s">
        <v>37</v>
      </c>
      <c r="E5" s="16" t="s">
        <v>118</v>
      </c>
      <c r="F5" s="16" t="s">
        <v>119</v>
      </c>
      <c r="G5" s="153"/>
    </row>
    <row r="6" ht="13.5" customHeight="1" spans="1:7">
      <c r="A6" s="188" t="s">
        <v>120</v>
      </c>
      <c r="B6" s="188" t="s">
        <v>121</v>
      </c>
      <c r="C6" s="188" t="s">
        <v>122</v>
      </c>
      <c r="D6" s="16"/>
      <c r="E6" s="188" t="s">
        <v>123</v>
      </c>
      <c r="F6" s="188" t="s">
        <v>124</v>
      </c>
      <c r="G6" s="188" t="s">
        <v>125</v>
      </c>
    </row>
    <row r="7" ht="18" customHeight="1" spans="1:7">
      <c r="A7" s="19" t="s">
        <v>62</v>
      </c>
      <c r="B7" s="19" t="s">
        <v>63</v>
      </c>
      <c r="C7" s="117">
        <v>60.447</v>
      </c>
      <c r="D7" s="20">
        <v>50.7756</v>
      </c>
      <c r="E7" s="20">
        <v>50.0556</v>
      </c>
      <c r="F7" s="20">
        <v>0.72</v>
      </c>
      <c r="G7" s="20">
        <v>9.67146</v>
      </c>
    </row>
    <row r="8" ht="18" customHeight="1" spans="1:7">
      <c r="A8" s="19" t="s">
        <v>64</v>
      </c>
      <c r="B8" s="19" t="s">
        <v>65</v>
      </c>
      <c r="C8" s="118">
        <f>SUM(C9:C11)</f>
        <v>50.775648</v>
      </c>
      <c r="D8" s="118">
        <f>SUM(D9:D11)</f>
        <v>50.775648</v>
      </c>
      <c r="E8" s="20">
        <v>50.06</v>
      </c>
      <c r="F8" s="20">
        <v>0.72</v>
      </c>
      <c r="G8" s="20"/>
    </row>
    <row r="9" ht="18" customHeight="1" spans="1:7">
      <c r="A9" s="19" t="s">
        <v>66</v>
      </c>
      <c r="B9" s="19" t="s">
        <v>67</v>
      </c>
      <c r="C9" s="20">
        <v>7.92</v>
      </c>
      <c r="D9" s="20">
        <v>7.92</v>
      </c>
      <c r="E9" s="20">
        <v>7.2</v>
      </c>
      <c r="F9" s="20">
        <v>0.72</v>
      </c>
      <c r="G9" s="20"/>
    </row>
    <row r="10" ht="18" customHeight="1" spans="1:7">
      <c r="A10" s="19" t="s">
        <v>68</v>
      </c>
      <c r="B10" s="19" t="s">
        <v>69</v>
      </c>
      <c r="C10" s="20">
        <v>34.365648</v>
      </c>
      <c r="D10" s="20">
        <v>34.365648</v>
      </c>
      <c r="E10" s="20">
        <v>34.365648</v>
      </c>
      <c r="F10" s="20"/>
      <c r="G10" s="20"/>
    </row>
    <row r="11" ht="18" customHeight="1" spans="1:7">
      <c r="A11" s="19" t="s">
        <v>70</v>
      </c>
      <c r="B11" s="19" t="s">
        <v>71</v>
      </c>
      <c r="C11" s="20">
        <v>8.49</v>
      </c>
      <c r="D11" s="20">
        <v>8.49</v>
      </c>
      <c r="E11" s="20">
        <v>8.49</v>
      </c>
      <c r="F11" s="20"/>
      <c r="G11" s="20"/>
    </row>
    <row r="12" ht="18" customHeight="1" spans="1:7">
      <c r="A12" s="19" t="s">
        <v>72</v>
      </c>
      <c r="B12" s="19" t="s">
        <v>73</v>
      </c>
      <c r="C12" s="20">
        <v>9.67146</v>
      </c>
      <c r="D12" s="20"/>
      <c r="E12" s="20"/>
      <c r="F12" s="20"/>
      <c r="G12" s="20">
        <v>9.67146</v>
      </c>
    </row>
    <row r="13" ht="18" customHeight="1" spans="1:7">
      <c r="A13" s="19" t="s">
        <v>74</v>
      </c>
      <c r="B13" s="19" t="s">
        <v>75</v>
      </c>
      <c r="C13" s="20">
        <v>9.67146</v>
      </c>
      <c r="D13" s="20"/>
      <c r="E13" s="20"/>
      <c r="F13" s="20"/>
      <c r="G13" s="20">
        <v>9.67146</v>
      </c>
    </row>
    <row r="14" ht="18" customHeight="1" spans="1:7">
      <c r="A14" s="19" t="s">
        <v>76</v>
      </c>
      <c r="B14" s="19" t="s">
        <v>77</v>
      </c>
      <c r="C14" s="20">
        <v>34.712613</v>
      </c>
      <c r="D14" s="20">
        <v>34.712613</v>
      </c>
      <c r="E14" s="20">
        <v>34.712613</v>
      </c>
      <c r="F14" s="20"/>
      <c r="G14" s="20"/>
    </row>
    <row r="15" ht="18" customHeight="1" spans="1:7">
      <c r="A15" s="19" t="s">
        <v>78</v>
      </c>
      <c r="B15" s="19" t="s">
        <v>79</v>
      </c>
      <c r="C15" s="20">
        <v>34.712613</v>
      </c>
      <c r="D15" s="20">
        <v>34.712613</v>
      </c>
      <c r="E15" s="20">
        <v>34.712613</v>
      </c>
      <c r="F15" s="20"/>
      <c r="G15" s="20"/>
    </row>
    <row r="16" ht="18" customHeight="1" spans="1:7">
      <c r="A16" s="19" t="s">
        <v>80</v>
      </c>
      <c r="B16" s="19" t="s">
        <v>81</v>
      </c>
      <c r="C16" s="20">
        <v>17.82718</v>
      </c>
      <c r="D16" s="20">
        <v>17.82718</v>
      </c>
      <c r="E16" s="20">
        <v>17.82718</v>
      </c>
      <c r="F16" s="20"/>
      <c r="G16" s="20"/>
    </row>
    <row r="17" ht="18" customHeight="1" spans="1:7">
      <c r="A17" s="19" t="s">
        <v>82</v>
      </c>
      <c r="B17" s="19" t="s">
        <v>83</v>
      </c>
      <c r="C17" s="20">
        <v>15.002849</v>
      </c>
      <c r="D17" s="20">
        <v>15.002849</v>
      </c>
      <c r="E17" s="20">
        <v>15.002849</v>
      </c>
      <c r="F17" s="20"/>
      <c r="G17" s="20"/>
    </row>
    <row r="18" ht="18" customHeight="1" spans="1:7">
      <c r="A18" s="19" t="s">
        <v>84</v>
      </c>
      <c r="B18" s="19" t="s">
        <v>85</v>
      </c>
      <c r="C18" s="20">
        <v>1.882584</v>
      </c>
      <c r="D18" s="20">
        <v>1.882584</v>
      </c>
      <c r="E18" s="20">
        <v>1.882584</v>
      </c>
      <c r="F18" s="20"/>
      <c r="G18" s="20"/>
    </row>
    <row r="19" ht="18" customHeight="1" spans="1:7">
      <c r="A19" s="19" t="s">
        <v>86</v>
      </c>
      <c r="B19" s="19" t="s">
        <v>87</v>
      </c>
      <c r="C19" s="20">
        <v>248.160473</v>
      </c>
      <c r="D19" s="20">
        <v>248.160473</v>
      </c>
      <c r="E19" s="20">
        <v>223.678697</v>
      </c>
      <c r="F19" s="20">
        <v>24.481776</v>
      </c>
      <c r="G19" s="20"/>
    </row>
    <row r="20" ht="18" customHeight="1" spans="1:7">
      <c r="A20" s="19" t="s">
        <v>88</v>
      </c>
      <c r="B20" s="19" t="s">
        <v>89</v>
      </c>
      <c r="C20" s="20">
        <v>248.160473</v>
      </c>
      <c r="D20" s="20">
        <v>248.160473</v>
      </c>
      <c r="E20" s="20">
        <v>223.678697</v>
      </c>
      <c r="F20" s="20">
        <v>24.481776</v>
      </c>
      <c r="G20" s="20"/>
    </row>
    <row r="21" ht="18" customHeight="1" spans="1:7">
      <c r="A21" s="19" t="s">
        <v>90</v>
      </c>
      <c r="B21" s="19" t="s">
        <v>91</v>
      </c>
      <c r="C21" s="20">
        <v>248.160473</v>
      </c>
      <c r="D21" s="20">
        <v>248.160473</v>
      </c>
      <c r="E21" s="20">
        <v>223.678697</v>
      </c>
      <c r="F21" s="20">
        <v>24.481776</v>
      </c>
      <c r="G21" s="20"/>
    </row>
    <row r="22" ht="18" customHeight="1" spans="1:7">
      <c r="A22" s="19" t="s">
        <v>92</v>
      </c>
      <c r="B22" s="19" t="s">
        <v>93</v>
      </c>
      <c r="C22" s="20">
        <v>30.252</v>
      </c>
      <c r="D22" s="20">
        <v>30.252</v>
      </c>
      <c r="E22" s="20">
        <v>30.252</v>
      </c>
      <c r="F22" s="20"/>
      <c r="G22" s="20"/>
    </row>
    <row r="23" ht="18" customHeight="1" spans="1:7">
      <c r="A23" s="19" t="s">
        <v>94</v>
      </c>
      <c r="B23" s="19" t="s">
        <v>95</v>
      </c>
      <c r="C23" s="20">
        <v>30.252</v>
      </c>
      <c r="D23" s="20">
        <v>30.252</v>
      </c>
      <c r="E23" s="20">
        <v>30.252</v>
      </c>
      <c r="F23" s="20"/>
      <c r="G23" s="20"/>
    </row>
    <row r="24" ht="18" customHeight="1" spans="1:7">
      <c r="A24" s="19" t="s">
        <v>96</v>
      </c>
      <c r="B24" s="19" t="s">
        <v>97</v>
      </c>
      <c r="C24" s="20">
        <v>30.252</v>
      </c>
      <c r="D24" s="20">
        <v>30.252</v>
      </c>
      <c r="E24" s="20">
        <v>30.252</v>
      </c>
      <c r="F24" s="20"/>
      <c r="G24" s="20"/>
    </row>
    <row r="25" ht="18" customHeight="1" spans="1:7">
      <c r="A25" s="189" t="s">
        <v>98</v>
      </c>
      <c r="B25" s="190" t="s">
        <v>98</v>
      </c>
      <c r="C25" s="155">
        <f>SUM(C7,C14,C19,C22)</f>
        <v>373.572086</v>
      </c>
      <c r="D25" s="155">
        <f>SUM(D7,D14,D19,D22)</f>
        <v>363.900686</v>
      </c>
      <c r="E25" s="155">
        <f>SUM(E7,E14,E19,E22)</f>
        <v>338.69891</v>
      </c>
      <c r="F25" s="155">
        <v>25.201776</v>
      </c>
      <c r="G25" s="155">
        <v>9.67146</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
    </sheetView>
  </sheetViews>
  <sheetFormatPr defaultColWidth="10.6666666666667" defaultRowHeight="14.25" customHeight="1" outlineLevelRow="7" outlineLevelCol="5"/>
  <cols>
    <col min="1" max="2" width="40.1666666666667" style="173" customWidth="1"/>
    <col min="3" max="3" width="40.1666666666667" style="174" customWidth="1"/>
    <col min="4" max="6" width="40.1666666666667" style="175" customWidth="1"/>
    <col min="7" max="16384" width="10.6666666666667" style="1" customWidth="1"/>
  </cols>
  <sheetData>
    <row r="1" s="1" customFormat="1" customHeight="1" spans="1:6">
      <c r="A1" s="176"/>
      <c r="B1" s="176"/>
      <c r="C1" s="74"/>
      <c r="F1" s="177" t="s">
        <v>126</v>
      </c>
    </row>
    <row r="2" ht="49.5" customHeight="1" spans="1:6">
      <c r="A2" s="178" t="s">
        <v>127</v>
      </c>
      <c r="B2" s="179"/>
      <c r="C2" s="179"/>
      <c r="D2" s="179"/>
      <c r="E2" s="179"/>
      <c r="F2" s="179"/>
    </row>
    <row r="3" s="1" customFormat="1" ht="15.75" customHeight="1" spans="1:6">
      <c r="A3" s="5" t="s">
        <v>2</v>
      </c>
      <c r="B3" s="176"/>
      <c r="C3" s="74"/>
      <c r="F3" s="177" t="s">
        <v>128</v>
      </c>
    </row>
    <row r="4" s="172" customFormat="1" ht="19.5" customHeight="1" spans="1:6">
      <c r="A4" s="9" t="s">
        <v>129</v>
      </c>
      <c r="B4" s="28" t="s">
        <v>130</v>
      </c>
      <c r="C4" s="10" t="s">
        <v>131</v>
      </c>
      <c r="D4" s="11"/>
      <c r="E4" s="12"/>
      <c r="F4" s="28" t="s">
        <v>132</v>
      </c>
    </row>
    <row r="5" s="172" customFormat="1" ht="19.5" customHeight="1" spans="1:6">
      <c r="A5" s="32"/>
      <c r="B5" s="14"/>
      <c r="C5" s="16" t="s">
        <v>37</v>
      </c>
      <c r="D5" s="16" t="s">
        <v>133</v>
      </c>
      <c r="E5" s="16" t="s">
        <v>134</v>
      </c>
      <c r="F5" s="14"/>
    </row>
    <row r="6" s="172" customFormat="1" ht="18.75" customHeight="1" spans="1:6">
      <c r="A6" s="96">
        <v>1</v>
      </c>
      <c r="B6" s="96">
        <v>2</v>
      </c>
      <c r="C6" s="180">
        <v>3</v>
      </c>
      <c r="D6" s="96">
        <v>4</v>
      </c>
      <c r="E6" s="96">
        <v>5</v>
      </c>
      <c r="F6" s="96">
        <v>6</v>
      </c>
    </row>
    <row r="7" ht="18.75" customHeight="1" spans="1:6">
      <c r="A7" s="181">
        <v>1.7</v>
      </c>
      <c r="B7" s="181"/>
      <c r="C7" s="182"/>
      <c r="D7" s="181"/>
      <c r="E7" s="181"/>
      <c r="F7" s="181">
        <v>1.7</v>
      </c>
    </row>
    <row r="8" customHeight="1" spans="1:6">
      <c r="A8" s="183"/>
      <c r="B8" s="183"/>
      <c r="C8" s="184"/>
      <c r="D8" s="185"/>
      <c r="E8" s="185"/>
      <c r="F8" s="185"/>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4"/>
  <sheetViews>
    <sheetView topLeftCell="E22" workbookViewId="0">
      <selection activeCell="H34" sqref="H34"/>
    </sheetView>
  </sheetViews>
  <sheetFormatPr defaultColWidth="10.6666666666667" defaultRowHeight="14.25" customHeight="1"/>
  <cols>
    <col min="1" max="1" width="38.3333333333333" style="1" customWidth="1"/>
    <col min="2" max="2" width="24.1666666666667" style="1" customWidth="1"/>
    <col min="3" max="7" width="36.5"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 style="1" customWidth="1"/>
    <col min="25" max="16384" width="10.6666666666667" style="1" customWidth="1"/>
  </cols>
  <sheetData>
    <row r="1" ht="13.5" customHeight="1" spans="2:24">
      <c r="B1" s="156"/>
      <c r="D1" s="157"/>
      <c r="E1" s="157"/>
      <c r="F1" s="157"/>
      <c r="G1" s="157"/>
      <c r="H1" s="158"/>
      <c r="I1" s="158"/>
      <c r="J1" s="25"/>
      <c r="K1" s="158"/>
      <c r="L1" s="158"/>
      <c r="M1" s="158"/>
      <c r="N1" s="158"/>
      <c r="O1" s="25"/>
      <c r="P1" s="25"/>
      <c r="Q1" s="25"/>
      <c r="R1" s="158"/>
      <c r="V1" s="156"/>
      <c r="X1" s="68" t="s">
        <v>135</v>
      </c>
    </row>
    <row r="2" ht="59.25" customHeight="1" spans="1:24">
      <c r="A2" s="159" t="s">
        <v>136</v>
      </c>
      <c r="B2" s="82"/>
      <c r="C2" s="82"/>
      <c r="D2" s="82"/>
      <c r="E2" s="82"/>
      <c r="F2" s="82"/>
      <c r="G2" s="82"/>
      <c r="H2" s="82"/>
      <c r="I2" s="82"/>
      <c r="J2" s="4"/>
      <c r="K2" s="82"/>
      <c r="L2" s="82"/>
      <c r="M2" s="82"/>
      <c r="N2" s="82"/>
      <c r="O2" s="4"/>
      <c r="P2" s="4"/>
      <c r="Q2" s="4"/>
      <c r="R2" s="82"/>
      <c r="S2" s="82"/>
      <c r="T2" s="82"/>
      <c r="U2" s="82"/>
      <c r="V2" s="82"/>
      <c r="W2" s="82"/>
      <c r="X2" s="82"/>
    </row>
    <row r="3" ht="18.75" customHeight="1" spans="1:24">
      <c r="A3" s="5" t="s">
        <v>2</v>
      </c>
      <c r="B3" s="160"/>
      <c r="C3" s="160"/>
      <c r="D3" s="160"/>
      <c r="E3" s="160"/>
      <c r="F3" s="160"/>
      <c r="G3" s="160"/>
      <c r="H3" s="161"/>
      <c r="I3" s="161"/>
      <c r="J3" s="27"/>
      <c r="K3" s="161"/>
      <c r="L3" s="161"/>
      <c r="M3" s="161"/>
      <c r="N3" s="161"/>
      <c r="O3" s="27"/>
      <c r="P3" s="27"/>
      <c r="Q3" s="27"/>
      <c r="R3" s="161"/>
      <c r="V3" s="156"/>
      <c r="X3" s="83" t="s">
        <v>128</v>
      </c>
    </row>
    <row r="4" ht="18" customHeight="1" spans="1:24">
      <c r="A4" s="8" t="s">
        <v>137</v>
      </c>
      <c r="B4" s="8" t="s">
        <v>138</v>
      </c>
      <c r="C4" s="8" t="s">
        <v>139</v>
      </c>
      <c r="D4" s="8" t="s">
        <v>140</v>
      </c>
      <c r="E4" s="8" t="s">
        <v>141</v>
      </c>
      <c r="F4" s="8" t="s">
        <v>142</v>
      </c>
      <c r="G4" s="8" t="s">
        <v>143</v>
      </c>
      <c r="H4" s="162" t="s">
        <v>144</v>
      </c>
      <c r="I4" s="167" t="s">
        <v>144</v>
      </c>
      <c r="J4" s="11"/>
      <c r="K4" s="167"/>
      <c r="L4" s="167"/>
      <c r="M4" s="167"/>
      <c r="N4" s="167"/>
      <c r="O4" s="11"/>
      <c r="P4" s="11"/>
      <c r="Q4" s="11"/>
      <c r="R4" s="171" t="s">
        <v>41</v>
      </c>
      <c r="S4" s="167" t="s">
        <v>42</v>
      </c>
      <c r="T4" s="167"/>
      <c r="U4" s="167"/>
      <c r="V4" s="167"/>
      <c r="W4" s="167"/>
      <c r="X4" s="168"/>
    </row>
    <row r="5" ht="18" customHeight="1" spans="1:24">
      <c r="A5" s="29"/>
      <c r="B5" s="163"/>
      <c r="C5" s="29"/>
      <c r="D5" s="29"/>
      <c r="E5" s="29"/>
      <c r="F5" s="29"/>
      <c r="G5" s="29"/>
      <c r="H5" s="164" t="s">
        <v>145</v>
      </c>
      <c r="I5" s="162" t="s">
        <v>146</v>
      </c>
      <c r="J5" s="11"/>
      <c r="K5" s="167"/>
      <c r="L5" s="167"/>
      <c r="M5" s="167"/>
      <c r="N5" s="168"/>
      <c r="O5" s="10" t="s">
        <v>147</v>
      </c>
      <c r="P5" s="11"/>
      <c r="Q5" s="12"/>
      <c r="R5" s="8" t="s">
        <v>41</v>
      </c>
      <c r="S5" s="162" t="s">
        <v>42</v>
      </c>
      <c r="T5" s="171" t="s">
        <v>43</v>
      </c>
      <c r="U5" s="167" t="s">
        <v>42</v>
      </c>
      <c r="V5" s="171" t="s">
        <v>45</v>
      </c>
      <c r="W5" s="171" t="s">
        <v>46</v>
      </c>
      <c r="X5" s="170" t="s">
        <v>47</v>
      </c>
    </row>
    <row r="6" customHeight="1" spans="1:24">
      <c r="A6" s="31"/>
      <c r="B6" s="31"/>
      <c r="C6" s="31"/>
      <c r="D6" s="31"/>
      <c r="E6" s="31"/>
      <c r="F6" s="31"/>
      <c r="G6" s="31"/>
      <c r="H6" s="31"/>
      <c r="I6" s="169" t="s">
        <v>148</v>
      </c>
      <c r="J6" s="170" t="s">
        <v>149</v>
      </c>
      <c r="K6" s="8" t="s">
        <v>150</v>
      </c>
      <c r="L6" s="8" t="s">
        <v>151</v>
      </c>
      <c r="M6" s="8" t="s">
        <v>152</v>
      </c>
      <c r="N6" s="8" t="s">
        <v>153</v>
      </c>
      <c r="O6" s="8" t="s">
        <v>38</v>
      </c>
      <c r="P6" s="8" t="s">
        <v>39</v>
      </c>
      <c r="Q6" s="8" t="s">
        <v>40</v>
      </c>
      <c r="R6" s="31"/>
      <c r="S6" s="8" t="s">
        <v>37</v>
      </c>
      <c r="T6" s="8" t="s">
        <v>43</v>
      </c>
      <c r="U6" s="8" t="s">
        <v>154</v>
      </c>
      <c r="V6" s="8" t="s">
        <v>45</v>
      </c>
      <c r="W6" s="8" t="s">
        <v>46</v>
      </c>
      <c r="X6" s="8" t="s">
        <v>47</v>
      </c>
    </row>
    <row r="7" ht="37.5" customHeight="1" spans="1:24">
      <c r="A7" s="101"/>
      <c r="B7" s="101"/>
      <c r="C7" s="101"/>
      <c r="D7" s="101"/>
      <c r="E7" s="101"/>
      <c r="F7" s="101"/>
      <c r="G7" s="101"/>
      <c r="H7" s="101"/>
      <c r="I7" s="63" t="s">
        <v>37</v>
      </c>
      <c r="J7" s="63" t="s">
        <v>155</v>
      </c>
      <c r="K7" s="13" t="s">
        <v>149</v>
      </c>
      <c r="L7" s="13" t="s">
        <v>151</v>
      </c>
      <c r="M7" s="13" t="s">
        <v>152</v>
      </c>
      <c r="N7" s="13" t="s">
        <v>153</v>
      </c>
      <c r="O7" s="13" t="s">
        <v>151</v>
      </c>
      <c r="P7" s="13" t="s">
        <v>152</v>
      </c>
      <c r="Q7" s="13" t="s">
        <v>153</v>
      </c>
      <c r="R7" s="13" t="s">
        <v>41</v>
      </c>
      <c r="S7" s="13" t="s">
        <v>37</v>
      </c>
      <c r="T7" s="13" t="s">
        <v>43</v>
      </c>
      <c r="U7" s="13" t="s">
        <v>154</v>
      </c>
      <c r="V7" s="13" t="s">
        <v>45</v>
      </c>
      <c r="W7" s="13" t="s">
        <v>46</v>
      </c>
      <c r="X7" s="13" t="s">
        <v>47</v>
      </c>
    </row>
    <row r="8" customHeight="1" spans="1:24">
      <c r="A8" s="42">
        <v>1</v>
      </c>
      <c r="B8" s="42">
        <v>2</v>
      </c>
      <c r="C8" s="42">
        <v>3</v>
      </c>
      <c r="D8" s="42">
        <v>4</v>
      </c>
      <c r="E8" s="42">
        <v>5</v>
      </c>
      <c r="F8" s="42">
        <v>6</v>
      </c>
      <c r="G8" s="42">
        <v>7</v>
      </c>
      <c r="H8" s="42">
        <v>8</v>
      </c>
      <c r="I8" s="42">
        <v>9</v>
      </c>
      <c r="J8" s="42">
        <v>10</v>
      </c>
      <c r="K8" s="42">
        <v>11</v>
      </c>
      <c r="L8" s="42">
        <v>12</v>
      </c>
      <c r="M8" s="42">
        <v>13</v>
      </c>
      <c r="N8" s="42">
        <v>14</v>
      </c>
      <c r="O8" s="42">
        <v>15</v>
      </c>
      <c r="P8" s="42">
        <v>16</v>
      </c>
      <c r="Q8" s="42">
        <v>17</v>
      </c>
      <c r="R8" s="42">
        <v>18</v>
      </c>
      <c r="S8" s="42">
        <v>19</v>
      </c>
      <c r="T8" s="42">
        <v>20</v>
      </c>
      <c r="U8" s="42">
        <v>21</v>
      </c>
      <c r="V8" s="42">
        <v>22</v>
      </c>
      <c r="W8" s="42">
        <v>23</v>
      </c>
      <c r="X8" s="42">
        <v>24</v>
      </c>
    </row>
    <row r="9" ht="21" customHeight="1" spans="1:24">
      <c r="A9" s="64" t="s">
        <v>49</v>
      </c>
      <c r="B9" s="64"/>
      <c r="C9" s="64"/>
      <c r="D9" s="64"/>
      <c r="E9" s="64"/>
      <c r="F9" s="64"/>
      <c r="G9" s="64"/>
      <c r="H9" s="117">
        <v>363.897624</v>
      </c>
      <c r="I9" s="117">
        <v>363.897624</v>
      </c>
      <c r="J9" s="117"/>
      <c r="K9" s="117"/>
      <c r="L9" s="117"/>
      <c r="M9" s="117">
        <v>363.897624</v>
      </c>
      <c r="N9" s="117"/>
      <c r="O9" s="117"/>
      <c r="P9" s="117"/>
      <c r="Q9" s="117"/>
      <c r="R9" s="117"/>
      <c r="S9" s="117"/>
      <c r="T9" s="117"/>
      <c r="U9" s="117"/>
      <c r="V9" s="117"/>
      <c r="W9" s="117"/>
      <c r="X9" s="117"/>
    </row>
    <row r="10" ht="27.75" customHeight="1" spans="1:24">
      <c r="A10" s="34" t="s">
        <v>156</v>
      </c>
      <c r="B10" s="34" t="s">
        <v>157</v>
      </c>
      <c r="C10" s="34" t="s">
        <v>158</v>
      </c>
      <c r="D10" s="34" t="s">
        <v>90</v>
      </c>
      <c r="E10" s="34" t="s">
        <v>159</v>
      </c>
      <c r="F10" s="34" t="s">
        <v>160</v>
      </c>
      <c r="G10" s="34" t="s">
        <v>161</v>
      </c>
      <c r="H10" s="117">
        <v>89.3772</v>
      </c>
      <c r="I10" s="117">
        <v>89.3772</v>
      </c>
      <c r="J10" s="117"/>
      <c r="K10" s="117"/>
      <c r="L10" s="117"/>
      <c r="M10" s="117">
        <v>89.3772</v>
      </c>
      <c r="N10" s="117"/>
      <c r="O10" s="117"/>
      <c r="P10" s="117"/>
      <c r="Q10" s="117"/>
      <c r="R10" s="117"/>
      <c r="S10" s="117"/>
      <c r="T10" s="117"/>
      <c r="U10" s="117"/>
      <c r="V10" s="117"/>
      <c r="W10" s="117"/>
      <c r="X10" s="117"/>
    </row>
    <row r="11" ht="27.75" customHeight="1" spans="1:24">
      <c r="A11" s="34" t="s">
        <v>156</v>
      </c>
      <c r="B11" s="34" t="s">
        <v>157</v>
      </c>
      <c r="C11" s="34" t="s">
        <v>158</v>
      </c>
      <c r="D11" s="34" t="s">
        <v>90</v>
      </c>
      <c r="E11" s="34" t="s">
        <v>159</v>
      </c>
      <c r="F11" s="34" t="s">
        <v>162</v>
      </c>
      <c r="G11" s="34" t="s">
        <v>163</v>
      </c>
      <c r="H11" s="117">
        <v>10.074</v>
      </c>
      <c r="I11" s="117">
        <v>10.074</v>
      </c>
      <c r="J11" s="117"/>
      <c r="K11" s="117"/>
      <c r="L11" s="117"/>
      <c r="M11" s="117">
        <v>10.074</v>
      </c>
      <c r="N11" s="117"/>
      <c r="O11" s="117"/>
      <c r="P11" s="117"/>
      <c r="Q11" s="117"/>
      <c r="R11" s="117"/>
      <c r="S11" s="117"/>
      <c r="T11" s="117"/>
      <c r="U11" s="117"/>
      <c r="V11" s="117"/>
      <c r="W11" s="117"/>
      <c r="X11" s="117"/>
    </row>
    <row r="12" ht="27.75" customHeight="1" spans="1:24">
      <c r="A12" s="34" t="s">
        <v>156</v>
      </c>
      <c r="B12" s="34" t="s">
        <v>157</v>
      </c>
      <c r="C12" s="34" t="s">
        <v>158</v>
      </c>
      <c r="D12" s="34" t="s">
        <v>90</v>
      </c>
      <c r="E12" s="34" t="s">
        <v>159</v>
      </c>
      <c r="F12" s="34" t="s">
        <v>164</v>
      </c>
      <c r="G12" s="34" t="s">
        <v>165</v>
      </c>
      <c r="H12" s="117">
        <v>57</v>
      </c>
      <c r="I12" s="117">
        <v>57</v>
      </c>
      <c r="J12" s="117"/>
      <c r="K12" s="117"/>
      <c r="L12" s="117"/>
      <c r="M12" s="117">
        <v>57</v>
      </c>
      <c r="N12" s="117"/>
      <c r="O12" s="117"/>
      <c r="P12" s="117"/>
      <c r="Q12" s="117"/>
      <c r="R12" s="117"/>
      <c r="S12" s="117"/>
      <c r="T12" s="117"/>
      <c r="U12" s="117"/>
      <c r="V12" s="117"/>
      <c r="W12" s="117"/>
      <c r="X12" s="117"/>
    </row>
    <row r="13" ht="27.75" customHeight="1" spans="1:24">
      <c r="A13" s="34" t="s">
        <v>156</v>
      </c>
      <c r="B13" s="34" t="s">
        <v>157</v>
      </c>
      <c r="C13" s="34" t="s">
        <v>158</v>
      </c>
      <c r="D13" s="34" t="s">
        <v>90</v>
      </c>
      <c r="E13" s="34" t="s">
        <v>159</v>
      </c>
      <c r="F13" s="34" t="s">
        <v>164</v>
      </c>
      <c r="G13" s="34" t="s">
        <v>165</v>
      </c>
      <c r="H13" s="117">
        <v>31.524</v>
      </c>
      <c r="I13" s="117">
        <v>31.524</v>
      </c>
      <c r="J13" s="117"/>
      <c r="K13" s="117"/>
      <c r="L13" s="117"/>
      <c r="M13" s="117">
        <v>31.524</v>
      </c>
      <c r="N13" s="117"/>
      <c r="O13" s="117"/>
      <c r="P13" s="117"/>
      <c r="Q13" s="117"/>
      <c r="R13" s="117"/>
      <c r="S13" s="117"/>
      <c r="T13" s="117"/>
      <c r="U13" s="117"/>
      <c r="V13" s="117"/>
      <c r="W13" s="117"/>
      <c r="X13" s="117"/>
    </row>
    <row r="14" ht="27.75" customHeight="1" spans="1:24">
      <c r="A14" s="34" t="s">
        <v>156</v>
      </c>
      <c r="B14" s="34" t="s">
        <v>166</v>
      </c>
      <c r="C14" s="34" t="s">
        <v>167</v>
      </c>
      <c r="D14" s="34" t="s">
        <v>90</v>
      </c>
      <c r="E14" s="34" t="s">
        <v>159</v>
      </c>
      <c r="F14" s="34" t="s">
        <v>164</v>
      </c>
      <c r="G14" s="34" t="s">
        <v>165</v>
      </c>
      <c r="H14" s="117">
        <v>22.8228</v>
      </c>
      <c r="I14" s="117">
        <v>22.8228</v>
      </c>
      <c r="J14" s="117"/>
      <c r="K14" s="117"/>
      <c r="L14" s="117"/>
      <c r="M14" s="117">
        <v>22.8228</v>
      </c>
      <c r="N14" s="117"/>
      <c r="O14" s="117"/>
      <c r="P14" s="117"/>
      <c r="Q14" s="117"/>
      <c r="R14" s="117"/>
      <c r="S14" s="117"/>
      <c r="T14" s="117"/>
      <c r="U14" s="117"/>
      <c r="V14" s="117"/>
      <c r="W14" s="117"/>
      <c r="X14" s="117"/>
    </row>
    <row r="15" ht="27.75" customHeight="1" spans="1:24">
      <c r="A15" s="34" t="s">
        <v>156</v>
      </c>
      <c r="B15" s="34" t="s">
        <v>166</v>
      </c>
      <c r="C15" s="34" t="s">
        <v>167</v>
      </c>
      <c r="D15" s="34" t="s">
        <v>90</v>
      </c>
      <c r="E15" s="34" t="s">
        <v>159</v>
      </c>
      <c r="F15" s="34" t="s">
        <v>164</v>
      </c>
      <c r="G15" s="34" t="s">
        <v>165</v>
      </c>
      <c r="H15" s="117">
        <v>11.3772</v>
      </c>
      <c r="I15" s="117">
        <v>11.3772</v>
      </c>
      <c r="J15" s="117"/>
      <c r="K15" s="117"/>
      <c r="L15" s="117"/>
      <c r="M15" s="117">
        <v>11.3772</v>
      </c>
      <c r="N15" s="117"/>
      <c r="O15" s="117"/>
      <c r="P15" s="117"/>
      <c r="Q15" s="117"/>
      <c r="R15" s="117"/>
      <c r="S15" s="117"/>
      <c r="T15" s="117"/>
      <c r="U15" s="117"/>
      <c r="V15" s="117"/>
      <c r="W15" s="117"/>
      <c r="X15" s="117"/>
    </row>
    <row r="16" ht="27.75" customHeight="1" spans="1:24">
      <c r="A16" s="34" t="s">
        <v>156</v>
      </c>
      <c r="B16" s="34" t="s">
        <v>168</v>
      </c>
      <c r="C16" s="34" t="s">
        <v>169</v>
      </c>
      <c r="D16" s="34" t="s">
        <v>68</v>
      </c>
      <c r="E16" s="34" t="s">
        <v>170</v>
      </c>
      <c r="F16" s="34" t="s">
        <v>171</v>
      </c>
      <c r="G16" s="34" t="s">
        <v>172</v>
      </c>
      <c r="H16" s="117">
        <v>34.365648</v>
      </c>
      <c r="I16" s="117">
        <v>34.365648</v>
      </c>
      <c r="J16" s="117"/>
      <c r="K16" s="117"/>
      <c r="L16" s="117"/>
      <c r="M16" s="117">
        <v>34.365648</v>
      </c>
      <c r="N16" s="117"/>
      <c r="O16" s="117"/>
      <c r="P16" s="117"/>
      <c r="Q16" s="117"/>
      <c r="R16" s="117"/>
      <c r="S16" s="117"/>
      <c r="T16" s="117"/>
      <c r="U16" s="117"/>
      <c r="V16" s="117"/>
      <c r="W16" s="117"/>
      <c r="X16" s="117"/>
    </row>
    <row r="17" ht="27.75" customHeight="1" spans="1:24">
      <c r="A17" s="34" t="s">
        <v>156</v>
      </c>
      <c r="B17" s="34" t="s">
        <v>168</v>
      </c>
      <c r="C17" s="34" t="s">
        <v>169</v>
      </c>
      <c r="D17" s="34" t="s">
        <v>80</v>
      </c>
      <c r="E17" s="34" t="s">
        <v>173</v>
      </c>
      <c r="F17" s="34" t="s">
        <v>174</v>
      </c>
      <c r="G17" s="34" t="s">
        <v>175</v>
      </c>
      <c r="H17" s="117">
        <v>17.82718</v>
      </c>
      <c r="I17" s="117">
        <v>17.82718</v>
      </c>
      <c r="J17" s="117"/>
      <c r="K17" s="117"/>
      <c r="L17" s="117"/>
      <c r="M17" s="117">
        <v>17.82718</v>
      </c>
      <c r="N17" s="117"/>
      <c r="O17" s="117"/>
      <c r="P17" s="117"/>
      <c r="Q17" s="117"/>
      <c r="R17" s="117"/>
      <c r="S17" s="117"/>
      <c r="T17" s="117"/>
      <c r="U17" s="117"/>
      <c r="V17" s="117"/>
      <c r="W17" s="117"/>
      <c r="X17" s="117"/>
    </row>
    <row r="18" ht="27.75" customHeight="1" spans="1:24">
      <c r="A18" s="34" t="s">
        <v>156</v>
      </c>
      <c r="B18" s="34" t="s">
        <v>168</v>
      </c>
      <c r="C18" s="34" t="s">
        <v>169</v>
      </c>
      <c r="D18" s="34" t="s">
        <v>82</v>
      </c>
      <c r="E18" s="34" t="s">
        <v>176</v>
      </c>
      <c r="F18" s="34" t="s">
        <v>177</v>
      </c>
      <c r="G18" s="34" t="s">
        <v>178</v>
      </c>
      <c r="H18" s="117">
        <v>15.002849</v>
      </c>
      <c r="I18" s="117">
        <v>15.002849</v>
      </c>
      <c r="J18" s="117"/>
      <c r="K18" s="117"/>
      <c r="L18" s="117"/>
      <c r="M18" s="117">
        <v>15.002849</v>
      </c>
      <c r="N18" s="117"/>
      <c r="O18" s="117"/>
      <c r="P18" s="117"/>
      <c r="Q18" s="117"/>
      <c r="R18" s="117"/>
      <c r="S18" s="117"/>
      <c r="T18" s="117"/>
      <c r="U18" s="117"/>
      <c r="V18" s="117"/>
      <c r="W18" s="117"/>
      <c r="X18" s="117"/>
    </row>
    <row r="19" ht="27.75" customHeight="1" spans="1:24">
      <c r="A19" s="34" t="s">
        <v>156</v>
      </c>
      <c r="B19" s="34" t="s">
        <v>168</v>
      </c>
      <c r="C19" s="34" t="s">
        <v>169</v>
      </c>
      <c r="D19" s="34" t="s">
        <v>84</v>
      </c>
      <c r="E19" s="34" t="s">
        <v>179</v>
      </c>
      <c r="F19" s="34" t="s">
        <v>180</v>
      </c>
      <c r="G19" s="34" t="s">
        <v>181</v>
      </c>
      <c r="H19" s="117">
        <v>0.816184</v>
      </c>
      <c r="I19" s="117">
        <v>0.816184</v>
      </c>
      <c r="J19" s="117"/>
      <c r="K19" s="117"/>
      <c r="L19" s="117"/>
      <c r="M19" s="117">
        <v>0.816184</v>
      </c>
      <c r="N19" s="117"/>
      <c r="O19" s="117"/>
      <c r="P19" s="117"/>
      <c r="Q19" s="117"/>
      <c r="R19" s="117"/>
      <c r="S19" s="117"/>
      <c r="T19" s="117"/>
      <c r="U19" s="117"/>
      <c r="V19" s="117"/>
      <c r="W19" s="117"/>
      <c r="X19" s="117"/>
    </row>
    <row r="20" ht="27.75" customHeight="1" spans="1:24">
      <c r="A20" s="34" t="s">
        <v>156</v>
      </c>
      <c r="B20" s="34" t="s">
        <v>168</v>
      </c>
      <c r="C20" s="34" t="s">
        <v>169</v>
      </c>
      <c r="D20" s="34" t="s">
        <v>90</v>
      </c>
      <c r="E20" s="34" t="s">
        <v>159</v>
      </c>
      <c r="F20" s="34" t="s">
        <v>180</v>
      </c>
      <c r="G20" s="34" t="s">
        <v>181</v>
      </c>
      <c r="H20" s="117">
        <v>1.503497</v>
      </c>
      <c r="I20" s="117">
        <v>1.503497</v>
      </c>
      <c r="J20" s="117"/>
      <c r="K20" s="117"/>
      <c r="L20" s="117"/>
      <c r="M20" s="117">
        <v>1.503497</v>
      </c>
      <c r="N20" s="117"/>
      <c r="O20" s="117"/>
      <c r="P20" s="117"/>
      <c r="Q20" s="117"/>
      <c r="R20" s="117"/>
      <c r="S20" s="117"/>
      <c r="T20" s="117"/>
      <c r="U20" s="117"/>
      <c r="V20" s="117"/>
      <c r="W20" s="117"/>
      <c r="X20" s="117"/>
    </row>
    <row r="21" ht="27.75" customHeight="1" spans="1:24">
      <c r="A21" s="34" t="s">
        <v>156</v>
      </c>
      <c r="B21" s="34" t="s">
        <v>168</v>
      </c>
      <c r="C21" s="34" t="s">
        <v>169</v>
      </c>
      <c r="D21" s="34" t="s">
        <v>84</v>
      </c>
      <c r="E21" s="34" t="s">
        <v>179</v>
      </c>
      <c r="F21" s="34" t="s">
        <v>180</v>
      </c>
      <c r="G21" s="34" t="s">
        <v>181</v>
      </c>
      <c r="H21" s="117">
        <v>1.0664</v>
      </c>
      <c r="I21" s="117">
        <v>1.0664</v>
      </c>
      <c r="J21" s="117"/>
      <c r="K21" s="117"/>
      <c r="L21" s="117"/>
      <c r="M21" s="117">
        <v>1.0664</v>
      </c>
      <c r="N21" s="117"/>
      <c r="O21" s="117"/>
      <c r="P21" s="117"/>
      <c r="Q21" s="117"/>
      <c r="R21" s="117"/>
      <c r="S21" s="117"/>
      <c r="T21" s="117"/>
      <c r="U21" s="117"/>
      <c r="V21" s="117"/>
      <c r="W21" s="117"/>
      <c r="X21" s="117"/>
    </row>
    <row r="22" ht="27.75" customHeight="1" spans="1:24">
      <c r="A22" s="34" t="s">
        <v>156</v>
      </c>
      <c r="B22" s="34" t="s">
        <v>182</v>
      </c>
      <c r="C22" s="34" t="s">
        <v>183</v>
      </c>
      <c r="D22" s="34" t="s">
        <v>96</v>
      </c>
      <c r="E22" s="34" t="s">
        <v>183</v>
      </c>
      <c r="F22" s="34" t="s">
        <v>184</v>
      </c>
      <c r="G22" s="34" t="s">
        <v>183</v>
      </c>
      <c r="H22" s="117">
        <v>30.252</v>
      </c>
      <c r="I22" s="117">
        <v>30.252</v>
      </c>
      <c r="J22" s="117"/>
      <c r="K22" s="117"/>
      <c r="L22" s="117"/>
      <c r="M22" s="117">
        <v>30.252</v>
      </c>
      <c r="N22" s="117"/>
      <c r="O22" s="117"/>
      <c r="P22" s="117"/>
      <c r="Q22" s="117"/>
      <c r="R22" s="117"/>
      <c r="S22" s="117"/>
      <c r="T22" s="117"/>
      <c r="U22" s="117"/>
      <c r="V22" s="117"/>
      <c r="W22" s="117"/>
      <c r="X22" s="117"/>
    </row>
    <row r="23" ht="27.75" customHeight="1" spans="1:24">
      <c r="A23" s="34" t="s">
        <v>156</v>
      </c>
      <c r="B23" s="34" t="s">
        <v>185</v>
      </c>
      <c r="C23" s="34" t="s">
        <v>186</v>
      </c>
      <c r="D23" s="34" t="s">
        <v>90</v>
      </c>
      <c r="E23" s="34" t="s">
        <v>159</v>
      </c>
      <c r="F23" s="34" t="s">
        <v>187</v>
      </c>
      <c r="G23" s="34" t="s">
        <v>188</v>
      </c>
      <c r="H23" s="117">
        <v>7.907</v>
      </c>
      <c r="I23" s="117">
        <v>7.907</v>
      </c>
      <c r="J23" s="117"/>
      <c r="K23" s="117"/>
      <c r="L23" s="117"/>
      <c r="M23" s="117">
        <v>7.907</v>
      </c>
      <c r="N23" s="117"/>
      <c r="O23" s="117"/>
      <c r="P23" s="117"/>
      <c r="Q23" s="117"/>
      <c r="R23" s="117"/>
      <c r="S23" s="117"/>
      <c r="T23" s="117"/>
      <c r="U23" s="117"/>
      <c r="V23" s="117"/>
      <c r="W23" s="117"/>
      <c r="X23" s="117"/>
    </row>
    <row r="24" ht="27.75" customHeight="1" spans="1:24">
      <c r="A24" s="34" t="s">
        <v>156</v>
      </c>
      <c r="B24" s="34" t="s">
        <v>185</v>
      </c>
      <c r="C24" s="34" t="s">
        <v>186</v>
      </c>
      <c r="D24" s="34" t="s">
        <v>90</v>
      </c>
      <c r="E24" s="34" t="s">
        <v>159</v>
      </c>
      <c r="F24" s="34" t="s">
        <v>189</v>
      </c>
      <c r="G24" s="34" t="s">
        <v>190</v>
      </c>
      <c r="H24" s="117">
        <v>1</v>
      </c>
      <c r="I24" s="117">
        <v>1</v>
      </c>
      <c r="J24" s="117"/>
      <c r="K24" s="117"/>
      <c r="L24" s="117"/>
      <c r="M24" s="117">
        <v>1</v>
      </c>
      <c r="N24" s="117"/>
      <c r="O24" s="117"/>
      <c r="P24" s="117"/>
      <c r="Q24" s="117"/>
      <c r="R24" s="117"/>
      <c r="S24" s="117"/>
      <c r="T24" s="117"/>
      <c r="U24" s="117"/>
      <c r="V24" s="117"/>
      <c r="W24" s="117"/>
      <c r="X24" s="117"/>
    </row>
    <row r="25" ht="27.75" customHeight="1" spans="1:24">
      <c r="A25" s="34" t="s">
        <v>156</v>
      </c>
      <c r="B25" s="34" t="s">
        <v>185</v>
      </c>
      <c r="C25" s="34" t="s">
        <v>186</v>
      </c>
      <c r="D25" s="34" t="s">
        <v>90</v>
      </c>
      <c r="E25" s="34" t="s">
        <v>159</v>
      </c>
      <c r="F25" s="34" t="s">
        <v>191</v>
      </c>
      <c r="G25" s="34" t="s">
        <v>192</v>
      </c>
      <c r="H25" s="117">
        <v>0.9</v>
      </c>
      <c r="I25" s="117">
        <v>0.9</v>
      </c>
      <c r="J25" s="117"/>
      <c r="K25" s="117"/>
      <c r="L25" s="117"/>
      <c r="M25" s="117">
        <v>0.9</v>
      </c>
      <c r="N25" s="117"/>
      <c r="O25" s="117"/>
      <c r="P25" s="117"/>
      <c r="Q25" s="117"/>
      <c r="R25" s="117"/>
      <c r="S25" s="117"/>
      <c r="T25" s="117"/>
      <c r="U25" s="117"/>
      <c r="V25" s="117"/>
      <c r="W25" s="117"/>
      <c r="X25" s="117"/>
    </row>
    <row r="26" ht="27.75" customHeight="1" spans="1:24">
      <c r="A26" s="34" t="s">
        <v>156</v>
      </c>
      <c r="B26" s="34" t="s">
        <v>185</v>
      </c>
      <c r="C26" s="34" t="s">
        <v>186</v>
      </c>
      <c r="D26" s="34" t="s">
        <v>90</v>
      </c>
      <c r="E26" s="34" t="s">
        <v>159</v>
      </c>
      <c r="F26" s="34" t="s">
        <v>193</v>
      </c>
      <c r="G26" s="34" t="s">
        <v>194</v>
      </c>
      <c r="H26" s="117">
        <v>2.4</v>
      </c>
      <c r="I26" s="117">
        <v>2.4</v>
      </c>
      <c r="J26" s="117"/>
      <c r="K26" s="117"/>
      <c r="L26" s="117"/>
      <c r="M26" s="117">
        <v>2.4</v>
      </c>
      <c r="N26" s="117"/>
      <c r="O26" s="117"/>
      <c r="P26" s="117"/>
      <c r="Q26" s="117"/>
      <c r="R26" s="117"/>
      <c r="S26" s="117"/>
      <c r="T26" s="117"/>
      <c r="U26" s="117"/>
      <c r="V26" s="117"/>
      <c r="W26" s="117"/>
      <c r="X26" s="117"/>
    </row>
    <row r="27" ht="27.75" customHeight="1" spans="1:24">
      <c r="A27" s="34" t="s">
        <v>156</v>
      </c>
      <c r="B27" s="34" t="s">
        <v>195</v>
      </c>
      <c r="C27" s="34" t="s">
        <v>132</v>
      </c>
      <c r="D27" s="34" t="s">
        <v>90</v>
      </c>
      <c r="E27" s="34" t="s">
        <v>159</v>
      </c>
      <c r="F27" s="34" t="s">
        <v>196</v>
      </c>
      <c r="G27" s="34" t="s">
        <v>132</v>
      </c>
      <c r="H27" s="117">
        <v>1.7</v>
      </c>
      <c r="I27" s="117">
        <v>1.7</v>
      </c>
      <c r="J27" s="117"/>
      <c r="K27" s="117"/>
      <c r="L27" s="117"/>
      <c r="M27" s="117">
        <v>1.7</v>
      </c>
      <c r="N27" s="117"/>
      <c r="O27" s="117"/>
      <c r="P27" s="117"/>
      <c r="Q27" s="117"/>
      <c r="R27" s="117"/>
      <c r="S27" s="117"/>
      <c r="T27" s="117"/>
      <c r="U27" s="117"/>
      <c r="V27" s="117"/>
      <c r="W27" s="117"/>
      <c r="X27" s="117"/>
    </row>
    <row r="28" ht="27.75" customHeight="1" spans="1:24">
      <c r="A28" s="34" t="s">
        <v>156</v>
      </c>
      <c r="B28" s="34" t="s">
        <v>185</v>
      </c>
      <c r="C28" s="34" t="s">
        <v>186</v>
      </c>
      <c r="D28" s="34" t="s">
        <v>90</v>
      </c>
      <c r="E28" s="34" t="s">
        <v>159</v>
      </c>
      <c r="F28" s="34" t="s">
        <v>197</v>
      </c>
      <c r="G28" s="34" t="s">
        <v>198</v>
      </c>
      <c r="H28" s="117">
        <v>4.2</v>
      </c>
      <c r="I28" s="117">
        <v>4.2</v>
      </c>
      <c r="J28" s="117"/>
      <c r="K28" s="117"/>
      <c r="L28" s="117"/>
      <c r="M28" s="117">
        <v>4.2</v>
      </c>
      <c r="N28" s="117"/>
      <c r="O28" s="117"/>
      <c r="P28" s="117"/>
      <c r="Q28" s="117"/>
      <c r="R28" s="117"/>
      <c r="S28" s="117"/>
      <c r="T28" s="117"/>
      <c r="U28" s="117"/>
      <c r="V28" s="117"/>
      <c r="W28" s="117"/>
      <c r="X28" s="117"/>
    </row>
    <row r="29" ht="27.75" customHeight="1" spans="1:24">
      <c r="A29" s="34" t="s">
        <v>156</v>
      </c>
      <c r="B29" s="34" t="s">
        <v>199</v>
      </c>
      <c r="C29" s="34" t="s">
        <v>200</v>
      </c>
      <c r="D29" s="34" t="s">
        <v>90</v>
      </c>
      <c r="E29" s="34" t="s">
        <v>159</v>
      </c>
      <c r="F29" s="34" t="s">
        <v>201</v>
      </c>
      <c r="G29" s="34" t="s">
        <v>200</v>
      </c>
      <c r="H29" s="117">
        <v>4.474776</v>
      </c>
      <c r="I29" s="117">
        <v>4.474776</v>
      </c>
      <c r="J29" s="117"/>
      <c r="K29" s="117"/>
      <c r="L29" s="117"/>
      <c r="M29" s="117">
        <v>4.474776</v>
      </c>
      <c r="N29" s="117"/>
      <c r="O29" s="117"/>
      <c r="P29" s="117"/>
      <c r="Q29" s="117"/>
      <c r="R29" s="117"/>
      <c r="S29" s="117"/>
      <c r="T29" s="117"/>
      <c r="U29" s="117"/>
      <c r="V29" s="117"/>
      <c r="W29" s="117"/>
      <c r="X29" s="117"/>
    </row>
    <row r="30" ht="27.75" customHeight="1" spans="1:24">
      <c r="A30" s="34" t="s">
        <v>156</v>
      </c>
      <c r="B30" s="34" t="s">
        <v>202</v>
      </c>
      <c r="C30" s="34" t="s">
        <v>203</v>
      </c>
      <c r="D30" s="34" t="s">
        <v>90</v>
      </c>
      <c r="E30" s="34" t="s">
        <v>159</v>
      </c>
      <c r="F30" s="34" t="s">
        <v>204</v>
      </c>
      <c r="G30" s="34" t="s">
        <v>203</v>
      </c>
      <c r="H30" s="117">
        <v>1.9</v>
      </c>
      <c r="I30" s="117">
        <v>1.9</v>
      </c>
      <c r="J30" s="117"/>
      <c r="K30" s="117"/>
      <c r="L30" s="117"/>
      <c r="M30" s="117">
        <v>1.9</v>
      </c>
      <c r="N30" s="117"/>
      <c r="O30" s="117"/>
      <c r="P30" s="117"/>
      <c r="Q30" s="117"/>
      <c r="R30" s="117"/>
      <c r="S30" s="117"/>
      <c r="T30" s="117"/>
      <c r="U30" s="117"/>
      <c r="V30" s="117"/>
      <c r="W30" s="117"/>
      <c r="X30" s="117"/>
    </row>
    <row r="31" ht="27.75" customHeight="1" spans="1:24">
      <c r="A31" s="34" t="s">
        <v>156</v>
      </c>
      <c r="B31" s="34" t="s">
        <v>185</v>
      </c>
      <c r="C31" s="34" t="s">
        <v>186</v>
      </c>
      <c r="D31" s="34" t="s">
        <v>66</v>
      </c>
      <c r="E31" s="34" t="s">
        <v>205</v>
      </c>
      <c r="F31" s="34" t="s">
        <v>197</v>
      </c>
      <c r="G31" s="34" t="s">
        <v>198</v>
      </c>
      <c r="H31" s="117">
        <v>0.72</v>
      </c>
      <c r="I31" s="117">
        <v>0.72</v>
      </c>
      <c r="J31" s="117"/>
      <c r="K31" s="117"/>
      <c r="L31" s="117"/>
      <c r="M31" s="117">
        <v>0.72</v>
      </c>
      <c r="N31" s="117"/>
      <c r="O31" s="117"/>
      <c r="P31" s="117"/>
      <c r="Q31" s="117"/>
      <c r="R31" s="117"/>
      <c r="S31" s="117"/>
      <c r="T31" s="117"/>
      <c r="U31" s="117"/>
      <c r="V31" s="117"/>
      <c r="W31" s="117"/>
      <c r="X31" s="117"/>
    </row>
    <row r="32" ht="27.75" customHeight="1" spans="1:24">
      <c r="A32" s="34" t="s">
        <v>156</v>
      </c>
      <c r="B32" s="34" t="s">
        <v>206</v>
      </c>
      <c r="C32" s="34" t="s">
        <v>207</v>
      </c>
      <c r="D32" s="34" t="s">
        <v>66</v>
      </c>
      <c r="E32" s="34" t="s">
        <v>205</v>
      </c>
      <c r="F32" s="34" t="s">
        <v>208</v>
      </c>
      <c r="G32" s="34" t="s">
        <v>209</v>
      </c>
      <c r="H32" s="117">
        <v>7.2</v>
      </c>
      <c r="I32" s="117">
        <v>7.2</v>
      </c>
      <c r="J32" s="117"/>
      <c r="K32" s="117"/>
      <c r="L32" s="117"/>
      <c r="M32" s="117">
        <v>7.2</v>
      </c>
      <c r="N32" s="117"/>
      <c r="O32" s="117"/>
      <c r="P32" s="117"/>
      <c r="Q32" s="117"/>
      <c r="R32" s="117"/>
      <c r="S32" s="117"/>
      <c r="T32" s="117"/>
      <c r="U32" s="117"/>
      <c r="V32" s="117"/>
      <c r="W32" s="117"/>
      <c r="X32" s="117"/>
    </row>
    <row r="33" ht="27.75" customHeight="1" spans="1:24">
      <c r="A33" s="34" t="s">
        <v>156</v>
      </c>
      <c r="B33" s="34" t="s">
        <v>210</v>
      </c>
      <c r="C33" s="34" t="s">
        <v>211</v>
      </c>
      <c r="D33" s="34" t="s">
        <v>70</v>
      </c>
      <c r="E33" s="34" t="s">
        <v>212</v>
      </c>
      <c r="F33" s="34" t="s">
        <v>213</v>
      </c>
      <c r="G33" s="34" t="s">
        <v>214</v>
      </c>
      <c r="H33" s="117">
        <v>8.48689</v>
      </c>
      <c r="I33" s="117">
        <v>8.48689</v>
      </c>
      <c r="J33" s="117"/>
      <c r="K33" s="117"/>
      <c r="L33" s="117"/>
      <c r="M33" s="117">
        <v>8.48689</v>
      </c>
      <c r="N33" s="117"/>
      <c r="O33" s="117"/>
      <c r="P33" s="117"/>
      <c r="Q33" s="117"/>
      <c r="R33" s="117"/>
      <c r="S33" s="117"/>
      <c r="T33" s="117"/>
      <c r="U33" s="117"/>
      <c r="V33" s="117"/>
      <c r="W33" s="117"/>
      <c r="X33" s="117"/>
    </row>
    <row r="34" ht="17.25" customHeight="1" spans="1:24">
      <c r="A34" s="38" t="s">
        <v>98</v>
      </c>
      <c r="B34" s="165"/>
      <c r="C34" s="165"/>
      <c r="D34" s="165"/>
      <c r="E34" s="165"/>
      <c r="F34" s="165"/>
      <c r="G34" s="166"/>
      <c r="H34" s="117">
        <v>363.897624</v>
      </c>
      <c r="I34" s="117">
        <v>363.897624</v>
      </c>
      <c r="J34" s="117"/>
      <c r="K34" s="117"/>
      <c r="L34" s="117"/>
      <c r="M34" s="117">
        <v>363.897624</v>
      </c>
      <c r="N34" s="117"/>
      <c r="O34" s="117"/>
      <c r="P34" s="117"/>
      <c r="Q34" s="117"/>
      <c r="R34" s="117"/>
      <c r="S34" s="117"/>
      <c r="T34" s="117"/>
      <c r="U34" s="117"/>
      <c r="V34" s="117"/>
      <c r="W34" s="117"/>
      <c r="X34" s="117"/>
    </row>
  </sheetData>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
  <sheetViews>
    <sheetView workbookViewId="0">
      <selection activeCell="D16" sqref="D16"/>
    </sheetView>
  </sheetViews>
  <sheetFormatPr defaultColWidth="10.6666666666667" defaultRowHeight="14.25" customHeight="1"/>
  <cols>
    <col min="1" max="1" width="16.1666666666667" style="1" customWidth="1"/>
    <col min="2" max="2" width="24.5" style="1" customWidth="1"/>
    <col min="3" max="3" width="38.3333333333333" style="1" customWidth="1"/>
    <col min="4" max="4" width="28.8333333333333" style="1" customWidth="1"/>
    <col min="5" max="8" width="27.8333333333333" style="1" customWidth="1"/>
    <col min="9" max="23" width="15.1666666666667" style="1" customWidth="1"/>
    <col min="24" max="16384" width="10.6666666666667" style="1" customWidth="1"/>
  </cols>
  <sheetData>
    <row r="1" ht="13.5" customHeight="1" spans="2:23">
      <c r="B1" s="2"/>
      <c r="E1" s="24"/>
      <c r="F1" s="24"/>
      <c r="G1" s="24"/>
      <c r="H1" s="24"/>
      <c r="I1" s="25"/>
      <c r="J1" s="25"/>
      <c r="K1" s="25"/>
      <c r="L1" s="25"/>
      <c r="M1" s="25"/>
      <c r="N1" s="25"/>
      <c r="O1" s="25"/>
      <c r="P1" s="25"/>
      <c r="Q1" s="25"/>
      <c r="U1" s="2"/>
      <c r="W1" s="3" t="s">
        <v>215</v>
      </c>
    </row>
    <row r="2" ht="66.75" customHeight="1" spans="1:23">
      <c r="A2" s="4" t="s">
        <v>216</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27"/>
      <c r="J3" s="27"/>
      <c r="K3" s="27"/>
      <c r="L3" s="27"/>
      <c r="M3" s="27"/>
      <c r="N3" s="27"/>
      <c r="O3" s="27"/>
      <c r="P3" s="27"/>
      <c r="Q3" s="27"/>
      <c r="U3" s="2"/>
      <c r="W3" s="7" t="s">
        <v>128</v>
      </c>
    </row>
    <row r="4" ht="21.75" customHeight="1" spans="1:23">
      <c r="A4" s="8" t="s">
        <v>217</v>
      </c>
      <c r="B4" s="9" t="s">
        <v>138</v>
      </c>
      <c r="C4" s="8" t="s">
        <v>139</v>
      </c>
      <c r="D4" s="8" t="s">
        <v>218</v>
      </c>
      <c r="E4" s="9" t="s">
        <v>140</v>
      </c>
      <c r="F4" s="9" t="s">
        <v>141</v>
      </c>
      <c r="G4" s="9" t="s">
        <v>219</v>
      </c>
      <c r="H4" s="9" t="s">
        <v>220</v>
      </c>
      <c r="I4" s="28" t="s">
        <v>35</v>
      </c>
      <c r="J4" s="10" t="s">
        <v>221</v>
      </c>
      <c r="K4" s="11"/>
      <c r="L4" s="11"/>
      <c r="M4" s="12"/>
      <c r="N4" s="10" t="s">
        <v>147</v>
      </c>
      <c r="O4" s="11"/>
      <c r="P4" s="12"/>
      <c r="Q4" s="9" t="s">
        <v>41</v>
      </c>
      <c r="R4" s="10" t="s">
        <v>42</v>
      </c>
      <c r="S4" s="11"/>
      <c r="T4" s="11"/>
      <c r="U4" s="11"/>
      <c r="V4" s="11"/>
      <c r="W4" s="12"/>
    </row>
    <row r="5" ht="21.75" customHeight="1" spans="1:23">
      <c r="A5" s="29"/>
      <c r="B5" s="31"/>
      <c r="C5" s="29"/>
      <c r="D5" s="29"/>
      <c r="E5" s="30"/>
      <c r="F5" s="30"/>
      <c r="G5" s="30"/>
      <c r="H5" s="30"/>
      <c r="I5" s="31"/>
      <c r="J5" s="150" t="s">
        <v>38</v>
      </c>
      <c r="K5" s="151"/>
      <c r="L5" s="9" t="s">
        <v>39</v>
      </c>
      <c r="M5" s="9" t="s">
        <v>40</v>
      </c>
      <c r="N5" s="9" t="s">
        <v>38</v>
      </c>
      <c r="O5" s="9" t="s">
        <v>39</v>
      </c>
      <c r="P5" s="9" t="s">
        <v>40</v>
      </c>
      <c r="Q5" s="30"/>
      <c r="R5" s="9" t="s">
        <v>37</v>
      </c>
      <c r="S5" s="9" t="s">
        <v>43</v>
      </c>
      <c r="T5" s="9" t="s">
        <v>154</v>
      </c>
      <c r="U5" s="9" t="s">
        <v>45</v>
      </c>
      <c r="V5" s="9" t="s">
        <v>46</v>
      </c>
      <c r="W5" s="9" t="s">
        <v>47</v>
      </c>
    </row>
    <row r="6" ht="21" customHeight="1" spans="1:23">
      <c r="A6" s="31"/>
      <c r="B6" s="31"/>
      <c r="C6" s="31"/>
      <c r="D6" s="31"/>
      <c r="E6" s="31"/>
      <c r="F6" s="31"/>
      <c r="G6" s="31"/>
      <c r="H6" s="31"/>
      <c r="I6" s="31"/>
      <c r="J6" s="152" t="s">
        <v>37</v>
      </c>
      <c r="K6" s="153"/>
      <c r="L6" s="31"/>
      <c r="M6" s="31"/>
      <c r="N6" s="31"/>
      <c r="O6" s="31"/>
      <c r="P6" s="31"/>
      <c r="Q6" s="31"/>
      <c r="R6" s="31"/>
      <c r="S6" s="31"/>
      <c r="T6" s="31"/>
      <c r="U6" s="31"/>
      <c r="V6" s="31"/>
      <c r="W6" s="31"/>
    </row>
    <row r="7" ht="39.75" customHeight="1" spans="1:23">
      <c r="A7" s="13"/>
      <c r="B7" s="14"/>
      <c r="C7" s="13"/>
      <c r="D7" s="13"/>
      <c r="E7" s="32"/>
      <c r="F7" s="32"/>
      <c r="G7" s="32"/>
      <c r="H7" s="32"/>
      <c r="I7" s="14"/>
      <c r="J7" s="15" t="s">
        <v>37</v>
      </c>
      <c r="K7" s="15" t="s">
        <v>222</v>
      </c>
      <c r="L7" s="32"/>
      <c r="M7" s="32"/>
      <c r="N7" s="32"/>
      <c r="O7" s="32"/>
      <c r="P7" s="32"/>
      <c r="Q7" s="32"/>
      <c r="R7" s="32"/>
      <c r="S7" s="32"/>
      <c r="T7" s="32"/>
      <c r="U7" s="14"/>
      <c r="V7" s="32"/>
      <c r="W7" s="32"/>
    </row>
    <row r="8" ht="15" customHeight="1" spans="1:23">
      <c r="A8" s="16">
        <v>1</v>
      </c>
      <c r="B8" s="16">
        <v>2</v>
      </c>
      <c r="C8" s="16">
        <v>3</v>
      </c>
      <c r="D8" s="16">
        <v>4</v>
      </c>
      <c r="E8" s="16">
        <v>5</v>
      </c>
      <c r="F8" s="16">
        <v>6</v>
      </c>
      <c r="G8" s="16">
        <v>7</v>
      </c>
      <c r="H8" s="16">
        <v>8</v>
      </c>
      <c r="I8" s="16">
        <v>9</v>
      </c>
      <c r="J8" s="16">
        <v>10</v>
      </c>
      <c r="K8" s="16">
        <v>11</v>
      </c>
      <c r="L8" s="154">
        <v>12</v>
      </c>
      <c r="M8" s="154">
        <v>13</v>
      </c>
      <c r="N8" s="154">
        <v>14</v>
      </c>
      <c r="O8" s="154">
        <v>15</v>
      </c>
      <c r="P8" s="154">
        <v>16</v>
      </c>
      <c r="Q8" s="154">
        <v>17</v>
      </c>
      <c r="R8" s="154">
        <v>18</v>
      </c>
      <c r="S8" s="154">
        <v>19</v>
      </c>
      <c r="T8" s="154">
        <v>20</v>
      </c>
      <c r="U8" s="16">
        <v>21</v>
      </c>
      <c r="V8" s="16">
        <v>22</v>
      </c>
      <c r="W8" s="16">
        <v>23</v>
      </c>
    </row>
    <row r="9" ht="21.75" customHeight="1" spans="1:23">
      <c r="A9" s="148"/>
      <c r="B9" s="148"/>
      <c r="C9" s="34" t="s">
        <v>223</v>
      </c>
      <c r="D9" s="148"/>
      <c r="E9" s="148"/>
      <c r="F9" s="148"/>
      <c r="G9" s="148"/>
      <c r="H9" s="148"/>
      <c r="I9" s="155">
        <v>4.87146</v>
      </c>
      <c r="J9" s="155">
        <v>4.87146</v>
      </c>
      <c r="K9" s="155">
        <v>4.87146</v>
      </c>
      <c r="L9" s="155"/>
      <c r="M9" s="155"/>
      <c r="N9" s="117"/>
      <c r="O9" s="117"/>
      <c r="P9" s="37"/>
      <c r="Q9" s="155"/>
      <c r="R9" s="155"/>
      <c r="S9" s="155"/>
      <c r="T9" s="155"/>
      <c r="U9" s="117"/>
      <c r="V9" s="155"/>
      <c r="W9" s="155"/>
    </row>
    <row r="10" ht="21.75" customHeight="1" spans="1:23">
      <c r="A10" s="18" t="s">
        <v>224</v>
      </c>
      <c r="B10" s="18" t="s">
        <v>225</v>
      </c>
      <c r="C10" s="19" t="s">
        <v>223</v>
      </c>
      <c r="D10" s="18" t="s">
        <v>49</v>
      </c>
      <c r="E10" s="18" t="s">
        <v>74</v>
      </c>
      <c r="F10" s="18" t="s">
        <v>226</v>
      </c>
      <c r="G10" s="18" t="s">
        <v>227</v>
      </c>
      <c r="H10" s="18" t="s">
        <v>228</v>
      </c>
      <c r="I10" s="20">
        <v>4.87146</v>
      </c>
      <c r="J10" s="20">
        <v>4.87146</v>
      </c>
      <c r="K10" s="20">
        <v>4.87146</v>
      </c>
      <c r="L10" s="20"/>
      <c r="M10" s="20"/>
      <c r="N10" s="118"/>
      <c r="O10" s="118"/>
      <c r="P10" s="35"/>
      <c r="Q10" s="20"/>
      <c r="R10" s="20"/>
      <c r="S10" s="20"/>
      <c r="T10" s="20"/>
      <c r="U10" s="118"/>
      <c r="V10" s="20"/>
      <c r="W10" s="20"/>
    </row>
    <row r="11" ht="21.75" customHeight="1" spans="1:23">
      <c r="A11" s="149"/>
      <c r="B11" s="149"/>
      <c r="C11" s="34" t="s">
        <v>229</v>
      </c>
      <c r="D11" s="149"/>
      <c r="E11" s="149"/>
      <c r="F11" s="149"/>
      <c r="G11" s="149"/>
      <c r="H11" s="149"/>
      <c r="I11" s="155">
        <v>4.8</v>
      </c>
      <c r="J11" s="155">
        <v>4.8</v>
      </c>
      <c r="K11" s="155">
        <v>4.8</v>
      </c>
      <c r="L11" s="155"/>
      <c r="M11" s="155"/>
      <c r="N11" s="117"/>
      <c r="O11" s="117"/>
      <c r="P11" s="149"/>
      <c r="Q11" s="155"/>
      <c r="R11" s="155"/>
      <c r="S11" s="155"/>
      <c r="T11" s="155"/>
      <c r="U11" s="117"/>
      <c r="V11" s="155"/>
      <c r="W11" s="155"/>
    </row>
    <row r="12" ht="21.75" customHeight="1" spans="1:23">
      <c r="A12" s="18" t="s">
        <v>224</v>
      </c>
      <c r="B12" s="18" t="s">
        <v>230</v>
      </c>
      <c r="C12" s="19" t="s">
        <v>229</v>
      </c>
      <c r="D12" s="18" t="s">
        <v>49</v>
      </c>
      <c r="E12" s="18" t="s">
        <v>74</v>
      </c>
      <c r="F12" s="18" t="s">
        <v>226</v>
      </c>
      <c r="G12" s="18" t="s">
        <v>208</v>
      </c>
      <c r="H12" s="18" t="s">
        <v>209</v>
      </c>
      <c r="I12" s="20">
        <v>4.8</v>
      </c>
      <c r="J12" s="20">
        <v>4.8</v>
      </c>
      <c r="K12" s="20">
        <v>4.8</v>
      </c>
      <c r="L12" s="20"/>
      <c r="M12" s="20"/>
      <c r="N12" s="118"/>
      <c r="O12" s="118"/>
      <c r="P12" s="149"/>
      <c r="Q12" s="20"/>
      <c r="R12" s="20"/>
      <c r="S12" s="20"/>
      <c r="T12" s="20"/>
      <c r="U12" s="118"/>
      <c r="V12" s="20"/>
      <c r="W12" s="20"/>
    </row>
    <row r="13" ht="18.75" customHeight="1" spans="1:23">
      <c r="A13" s="21" t="s">
        <v>98</v>
      </c>
      <c r="B13" s="22"/>
      <c r="C13" s="22"/>
      <c r="D13" s="22"/>
      <c r="E13" s="22"/>
      <c r="F13" s="22"/>
      <c r="G13" s="22"/>
      <c r="H13" s="23"/>
      <c r="I13" s="155">
        <v>9.67146</v>
      </c>
      <c r="J13" s="155">
        <v>9.67146</v>
      </c>
      <c r="K13" s="20">
        <v>9.67146</v>
      </c>
      <c r="L13" s="155"/>
      <c r="M13" s="155"/>
      <c r="N13" s="155"/>
      <c r="O13" s="155"/>
      <c r="P13" s="37"/>
      <c r="Q13" s="155"/>
      <c r="R13" s="155"/>
      <c r="S13" s="155"/>
      <c r="T13" s="155"/>
      <c r="U13" s="118"/>
      <c r="V13" s="155"/>
      <c r="W13" s="155"/>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4"/>
  <sheetViews>
    <sheetView topLeftCell="A23" workbookViewId="0">
      <selection activeCell="B37" sqref="B37"/>
    </sheetView>
  </sheetViews>
  <sheetFormatPr defaultColWidth="10.6666666666667" defaultRowHeight="12" customHeight="1"/>
  <cols>
    <col min="1" max="2" width="69.3333333333333" style="43" customWidth="1"/>
    <col min="3" max="4" width="22.1666666666667" style="43" customWidth="1"/>
    <col min="5" max="5" width="55" style="43" customWidth="1"/>
    <col min="6" max="6" width="12" style="39" customWidth="1"/>
    <col min="7" max="7" width="18.8333333333333" style="43" customWidth="1"/>
    <col min="8" max="8" width="12" style="39" customWidth="1"/>
    <col min="9" max="9" width="18.8333333333333" style="39" customWidth="1"/>
    <col min="10" max="10" width="53" style="57" customWidth="1"/>
    <col min="11" max="16384" width="10.6666666666667" style="57" customWidth="1"/>
  </cols>
  <sheetData>
    <row r="1" ht="15.75" customHeight="1" spans="10:10">
      <c r="J1" s="68" t="s">
        <v>231</v>
      </c>
    </row>
    <row r="2" s="55" customFormat="1" ht="81.75" customHeight="1" spans="1:10">
      <c r="A2" s="58" t="s">
        <v>232</v>
      </c>
      <c r="B2" s="59"/>
      <c r="C2" s="59"/>
      <c r="D2" s="59"/>
      <c r="E2" s="59"/>
      <c r="F2" s="60"/>
      <c r="G2" s="59"/>
      <c r="H2" s="60"/>
      <c r="I2" s="60"/>
      <c r="J2" s="60"/>
    </row>
    <row r="3" s="56" customFormat="1" ht="15.75" customHeight="1" spans="1:10">
      <c r="A3" s="142" t="s">
        <v>2</v>
      </c>
      <c r="B3" s="143"/>
      <c r="C3" s="143"/>
      <c r="D3" s="143"/>
      <c r="E3" s="143"/>
      <c r="F3" s="144"/>
      <c r="G3" s="143"/>
      <c r="H3" s="144"/>
      <c r="I3" s="144"/>
      <c r="J3" s="144"/>
    </row>
    <row r="4" ht="60" customHeight="1" spans="1:10">
      <c r="A4" s="15" t="s">
        <v>233</v>
      </c>
      <c r="B4" s="15" t="s">
        <v>234</v>
      </c>
      <c r="C4" s="15" t="s">
        <v>235</v>
      </c>
      <c r="D4" s="15" t="s">
        <v>236</v>
      </c>
      <c r="E4" s="15" t="s">
        <v>237</v>
      </c>
      <c r="F4" s="63" t="s">
        <v>238</v>
      </c>
      <c r="G4" s="15" t="s">
        <v>239</v>
      </c>
      <c r="H4" s="63" t="s">
        <v>240</v>
      </c>
      <c r="I4" s="63" t="s">
        <v>241</v>
      </c>
      <c r="J4" s="69" t="s">
        <v>242</v>
      </c>
    </row>
    <row r="5" ht="15" customHeight="1" spans="1:10">
      <c r="A5" s="17">
        <v>1</v>
      </c>
      <c r="B5" s="17">
        <v>2</v>
      </c>
      <c r="C5" s="17">
        <v>3</v>
      </c>
      <c r="D5" s="17">
        <v>4</v>
      </c>
      <c r="E5" s="17">
        <v>5</v>
      </c>
      <c r="F5" s="17">
        <v>6</v>
      </c>
      <c r="G5" s="17">
        <v>7</v>
      </c>
      <c r="H5" s="17">
        <v>8</v>
      </c>
      <c r="I5" s="17">
        <v>9</v>
      </c>
      <c r="J5" s="17">
        <v>10</v>
      </c>
    </row>
    <row r="6" ht="28.5" customHeight="1" spans="1:10">
      <c r="A6" s="64" t="s">
        <v>49</v>
      </c>
      <c r="B6" s="65"/>
      <c r="C6" s="65"/>
      <c r="D6" s="65"/>
      <c r="E6" s="65"/>
      <c r="F6" s="66"/>
      <c r="G6" s="65"/>
      <c r="H6" s="66"/>
      <c r="I6" s="66"/>
      <c r="J6" s="66"/>
    </row>
    <row r="7" ht="27" customHeight="1" spans="1:10">
      <c r="A7" s="64" t="s">
        <v>243</v>
      </c>
      <c r="B7" s="19" t="s">
        <v>223</v>
      </c>
      <c r="C7" s="65"/>
      <c r="D7" s="65"/>
      <c r="E7" s="65"/>
      <c r="F7" s="66"/>
      <c r="G7" s="65"/>
      <c r="H7" s="66"/>
      <c r="I7" s="66"/>
      <c r="J7" s="66"/>
    </row>
    <row r="8" ht="27.75" customHeight="1" spans="1:10">
      <c r="A8" s="65"/>
      <c r="B8" s="65"/>
      <c r="C8" s="64" t="s">
        <v>244</v>
      </c>
      <c r="D8" s="64" t="s">
        <v>245</v>
      </c>
      <c r="E8" s="64" t="s">
        <v>245</v>
      </c>
      <c r="F8" s="66" t="s">
        <v>245</v>
      </c>
      <c r="G8" s="64" t="s">
        <v>245</v>
      </c>
      <c r="H8" s="66" t="s">
        <v>245</v>
      </c>
      <c r="I8" s="66" t="s">
        <v>245</v>
      </c>
      <c r="J8" s="36" t="s">
        <v>245</v>
      </c>
    </row>
    <row r="9" ht="27.75" customHeight="1" spans="1:10">
      <c r="A9" s="145"/>
      <c r="B9" s="145"/>
      <c r="C9" s="64" t="s">
        <v>245</v>
      </c>
      <c r="D9" s="64" t="s">
        <v>246</v>
      </c>
      <c r="E9" s="64" t="s">
        <v>245</v>
      </c>
      <c r="F9" s="66" t="s">
        <v>245</v>
      </c>
      <c r="G9" s="64" t="s">
        <v>245</v>
      </c>
      <c r="H9" s="66" t="s">
        <v>245</v>
      </c>
      <c r="I9" s="66" t="s">
        <v>245</v>
      </c>
      <c r="J9" s="36" t="s">
        <v>245</v>
      </c>
    </row>
    <row r="10" ht="27.75" customHeight="1" spans="1:10">
      <c r="A10" s="145"/>
      <c r="B10" s="145"/>
      <c r="C10" s="64" t="s">
        <v>245</v>
      </c>
      <c r="D10" s="64" t="s">
        <v>245</v>
      </c>
      <c r="E10" s="64" t="s">
        <v>247</v>
      </c>
      <c r="F10" s="66" t="s">
        <v>248</v>
      </c>
      <c r="G10" s="64" t="s">
        <v>120</v>
      </c>
      <c r="H10" s="66" t="s">
        <v>249</v>
      </c>
      <c r="I10" s="66" t="s">
        <v>250</v>
      </c>
      <c r="J10" s="36" t="s">
        <v>251</v>
      </c>
    </row>
    <row r="11" ht="27.75" customHeight="1" spans="1:10">
      <c r="A11" s="145"/>
      <c r="B11" s="145"/>
      <c r="C11" s="64" t="s">
        <v>245</v>
      </c>
      <c r="D11" s="64" t="s">
        <v>252</v>
      </c>
      <c r="E11" s="64" t="s">
        <v>245</v>
      </c>
      <c r="F11" s="66" t="s">
        <v>245</v>
      </c>
      <c r="G11" s="64" t="s">
        <v>245</v>
      </c>
      <c r="H11" s="66" t="s">
        <v>245</v>
      </c>
      <c r="I11" s="66" t="s">
        <v>245</v>
      </c>
      <c r="J11" s="36" t="s">
        <v>245</v>
      </c>
    </row>
    <row r="12" ht="27.75" customHeight="1" spans="1:10">
      <c r="A12" s="145"/>
      <c r="B12" s="145"/>
      <c r="C12" s="64" t="s">
        <v>245</v>
      </c>
      <c r="D12" s="64" t="s">
        <v>245</v>
      </c>
      <c r="E12" s="64" t="s">
        <v>253</v>
      </c>
      <c r="F12" s="66" t="s">
        <v>248</v>
      </c>
      <c r="G12" s="64" t="s">
        <v>254</v>
      </c>
      <c r="H12" s="66" t="s">
        <v>255</v>
      </c>
      <c r="I12" s="66" t="s">
        <v>250</v>
      </c>
      <c r="J12" s="36" t="s">
        <v>256</v>
      </c>
    </row>
    <row r="13" ht="27.75" customHeight="1" spans="1:10">
      <c r="A13" s="145"/>
      <c r="B13" s="145"/>
      <c r="C13" s="64" t="s">
        <v>245</v>
      </c>
      <c r="D13" s="64" t="s">
        <v>257</v>
      </c>
      <c r="E13" s="64" t="s">
        <v>245</v>
      </c>
      <c r="F13" s="66" t="s">
        <v>245</v>
      </c>
      <c r="G13" s="64" t="s">
        <v>245</v>
      </c>
      <c r="H13" s="66" t="s">
        <v>245</v>
      </c>
      <c r="I13" s="66" t="s">
        <v>245</v>
      </c>
      <c r="J13" s="36" t="s">
        <v>245</v>
      </c>
    </row>
    <row r="14" ht="27.75" customHeight="1" spans="1:10">
      <c r="A14" s="145"/>
      <c r="B14" s="145"/>
      <c r="C14" s="64" t="s">
        <v>245</v>
      </c>
      <c r="D14" s="64" t="s">
        <v>245</v>
      </c>
      <c r="E14" s="64" t="s">
        <v>258</v>
      </c>
      <c r="F14" s="66" t="s">
        <v>248</v>
      </c>
      <c r="G14" s="64" t="s">
        <v>254</v>
      </c>
      <c r="H14" s="66" t="s">
        <v>255</v>
      </c>
      <c r="I14" s="66" t="s">
        <v>250</v>
      </c>
      <c r="J14" s="36" t="s">
        <v>259</v>
      </c>
    </row>
    <row r="15" ht="27.75" customHeight="1" spans="1:10">
      <c r="A15" s="145"/>
      <c r="B15" s="145"/>
      <c r="C15" s="64" t="s">
        <v>260</v>
      </c>
      <c r="D15" s="64" t="s">
        <v>245</v>
      </c>
      <c r="E15" s="64" t="s">
        <v>245</v>
      </c>
      <c r="F15" s="66" t="s">
        <v>245</v>
      </c>
      <c r="G15" s="64" t="s">
        <v>245</v>
      </c>
      <c r="H15" s="66" t="s">
        <v>245</v>
      </c>
      <c r="I15" s="66" t="s">
        <v>245</v>
      </c>
      <c r="J15" s="36" t="s">
        <v>245</v>
      </c>
    </row>
    <row r="16" ht="27.75" customHeight="1" spans="1:10">
      <c r="A16" s="145"/>
      <c r="B16" s="145"/>
      <c r="C16" s="64" t="s">
        <v>245</v>
      </c>
      <c r="D16" s="64" t="s">
        <v>261</v>
      </c>
      <c r="E16" s="64" t="s">
        <v>245</v>
      </c>
      <c r="F16" s="66" t="s">
        <v>245</v>
      </c>
      <c r="G16" s="64" t="s">
        <v>245</v>
      </c>
      <c r="H16" s="66" t="s">
        <v>245</v>
      </c>
      <c r="I16" s="66" t="s">
        <v>245</v>
      </c>
      <c r="J16" s="36" t="s">
        <v>245</v>
      </c>
    </row>
    <row r="17" ht="27.75" customHeight="1" spans="1:10">
      <c r="A17" s="145"/>
      <c r="B17" s="145"/>
      <c r="C17" s="64" t="s">
        <v>245</v>
      </c>
      <c r="D17" s="64" t="s">
        <v>245</v>
      </c>
      <c r="E17" s="64" t="s">
        <v>262</v>
      </c>
      <c r="F17" s="66" t="s">
        <v>248</v>
      </c>
      <c r="G17" s="64" t="s">
        <v>254</v>
      </c>
      <c r="H17" s="66" t="s">
        <v>255</v>
      </c>
      <c r="I17" s="66" t="s">
        <v>250</v>
      </c>
      <c r="J17" s="36" t="s">
        <v>263</v>
      </c>
    </row>
    <row r="18" ht="27.75" customHeight="1" spans="1:10">
      <c r="A18" s="145"/>
      <c r="B18" s="145"/>
      <c r="C18" s="64" t="s">
        <v>264</v>
      </c>
      <c r="D18" s="64" t="s">
        <v>245</v>
      </c>
      <c r="E18" s="64" t="s">
        <v>245</v>
      </c>
      <c r="F18" s="66" t="s">
        <v>245</v>
      </c>
      <c r="G18" s="64" t="s">
        <v>245</v>
      </c>
      <c r="H18" s="66" t="s">
        <v>245</v>
      </c>
      <c r="I18" s="66" t="s">
        <v>245</v>
      </c>
      <c r="J18" s="36" t="s">
        <v>245</v>
      </c>
    </row>
    <row r="19" ht="27.75" customHeight="1" spans="1:10">
      <c r="A19" s="145"/>
      <c r="B19" s="145"/>
      <c r="C19" s="64" t="s">
        <v>245</v>
      </c>
      <c r="D19" s="64" t="s">
        <v>265</v>
      </c>
      <c r="E19" s="64" t="s">
        <v>245</v>
      </c>
      <c r="F19" s="66" t="s">
        <v>245</v>
      </c>
      <c r="G19" s="64" t="s">
        <v>245</v>
      </c>
      <c r="H19" s="66" t="s">
        <v>245</v>
      </c>
      <c r="I19" s="66" t="s">
        <v>245</v>
      </c>
      <c r="J19" s="36" t="s">
        <v>245</v>
      </c>
    </row>
    <row r="20" ht="27.75" customHeight="1" spans="1:10">
      <c r="A20" s="145"/>
      <c r="B20" s="145"/>
      <c r="C20" s="64" t="s">
        <v>245</v>
      </c>
      <c r="D20" s="64" t="s">
        <v>245</v>
      </c>
      <c r="E20" s="64" t="s">
        <v>266</v>
      </c>
      <c r="F20" s="66" t="s">
        <v>267</v>
      </c>
      <c r="G20" s="64" t="s">
        <v>268</v>
      </c>
      <c r="H20" s="66" t="s">
        <v>255</v>
      </c>
      <c r="I20" s="66" t="s">
        <v>250</v>
      </c>
      <c r="J20" s="36" t="s">
        <v>269</v>
      </c>
    </row>
    <row r="21" ht="27" customHeight="1" spans="1:10">
      <c r="A21" s="64" t="s">
        <v>270</v>
      </c>
      <c r="B21" s="19" t="s">
        <v>229</v>
      </c>
      <c r="C21" s="145"/>
      <c r="D21" s="145"/>
      <c r="E21" s="145"/>
      <c r="F21" s="146"/>
      <c r="G21" s="145"/>
      <c r="H21" s="146"/>
      <c r="I21" s="146"/>
      <c r="J21" s="147"/>
    </row>
    <row r="22" ht="27.75" customHeight="1" spans="1:10">
      <c r="A22" s="145"/>
      <c r="B22" s="145"/>
      <c r="C22" s="64" t="s">
        <v>244</v>
      </c>
      <c r="D22" s="64" t="s">
        <v>245</v>
      </c>
      <c r="E22" s="64" t="s">
        <v>245</v>
      </c>
      <c r="F22" s="66" t="s">
        <v>245</v>
      </c>
      <c r="G22" s="64" t="s">
        <v>245</v>
      </c>
      <c r="H22" s="66" t="s">
        <v>245</v>
      </c>
      <c r="I22" s="66" t="s">
        <v>245</v>
      </c>
      <c r="J22" s="36" t="s">
        <v>245</v>
      </c>
    </row>
    <row r="23" ht="27.75" customHeight="1" spans="1:10">
      <c r="A23" s="145"/>
      <c r="B23" s="145"/>
      <c r="C23" s="64" t="s">
        <v>245</v>
      </c>
      <c r="D23" s="64" t="s">
        <v>246</v>
      </c>
      <c r="E23" s="64" t="s">
        <v>245</v>
      </c>
      <c r="F23" s="66" t="s">
        <v>245</v>
      </c>
      <c r="G23" s="64" t="s">
        <v>245</v>
      </c>
      <c r="H23" s="66" t="s">
        <v>245</v>
      </c>
      <c r="I23" s="66" t="s">
        <v>245</v>
      </c>
      <c r="J23" s="36" t="s">
        <v>245</v>
      </c>
    </row>
    <row r="24" ht="27.75" customHeight="1" spans="1:10">
      <c r="A24" s="145"/>
      <c r="B24" s="145"/>
      <c r="C24" s="64" t="s">
        <v>245</v>
      </c>
      <c r="D24" s="64" t="s">
        <v>245</v>
      </c>
      <c r="E24" s="64" t="s">
        <v>247</v>
      </c>
      <c r="F24" s="66" t="s">
        <v>248</v>
      </c>
      <c r="G24" s="64" t="s">
        <v>124</v>
      </c>
      <c r="H24" s="66" t="s">
        <v>271</v>
      </c>
      <c r="I24" s="66" t="s">
        <v>250</v>
      </c>
      <c r="J24" s="36" t="s">
        <v>251</v>
      </c>
    </row>
    <row r="25" ht="27.75" customHeight="1" spans="1:10">
      <c r="A25" s="145"/>
      <c r="B25" s="145"/>
      <c r="C25" s="64" t="s">
        <v>245</v>
      </c>
      <c r="D25" s="64" t="s">
        <v>252</v>
      </c>
      <c r="E25" s="64" t="s">
        <v>245</v>
      </c>
      <c r="F25" s="66" t="s">
        <v>245</v>
      </c>
      <c r="G25" s="64" t="s">
        <v>245</v>
      </c>
      <c r="H25" s="66" t="s">
        <v>245</v>
      </c>
      <c r="I25" s="66" t="s">
        <v>245</v>
      </c>
      <c r="J25" s="36" t="s">
        <v>245</v>
      </c>
    </row>
    <row r="26" ht="27.75" customHeight="1" spans="1:10">
      <c r="A26" s="145"/>
      <c r="B26" s="145"/>
      <c r="C26" s="64" t="s">
        <v>245</v>
      </c>
      <c r="D26" s="64" t="s">
        <v>245</v>
      </c>
      <c r="E26" s="64" t="s">
        <v>253</v>
      </c>
      <c r="F26" s="66" t="s">
        <v>248</v>
      </c>
      <c r="G26" s="64" t="s">
        <v>254</v>
      </c>
      <c r="H26" s="66" t="s">
        <v>255</v>
      </c>
      <c r="I26" s="66" t="s">
        <v>250</v>
      </c>
      <c r="J26" s="36" t="s">
        <v>256</v>
      </c>
    </row>
    <row r="27" ht="27.75" customHeight="1" spans="1:10">
      <c r="A27" s="145"/>
      <c r="B27" s="145"/>
      <c r="C27" s="64" t="s">
        <v>245</v>
      </c>
      <c r="D27" s="64" t="s">
        <v>257</v>
      </c>
      <c r="E27" s="64" t="s">
        <v>245</v>
      </c>
      <c r="F27" s="66" t="s">
        <v>245</v>
      </c>
      <c r="G27" s="64" t="s">
        <v>245</v>
      </c>
      <c r="H27" s="66" t="s">
        <v>245</v>
      </c>
      <c r="I27" s="66" t="s">
        <v>245</v>
      </c>
      <c r="J27" s="36" t="s">
        <v>245</v>
      </c>
    </row>
    <row r="28" ht="27.75" customHeight="1" spans="1:10">
      <c r="A28" s="145"/>
      <c r="B28" s="145"/>
      <c r="C28" s="64" t="s">
        <v>245</v>
      </c>
      <c r="D28" s="64" t="s">
        <v>245</v>
      </c>
      <c r="E28" s="64" t="s">
        <v>258</v>
      </c>
      <c r="F28" s="66" t="s">
        <v>248</v>
      </c>
      <c r="G28" s="64" t="s">
        <v>254</v>
      </c>
      <c r="H28" s="66" t="s">
        <v>255</v>
      </c>
      <c r="I28" s="66" t="s">
        <v>250</v>
      </c>
      <c r="J28" s="36" t="s">
        <v>259</v>
      </c>
    </row>
    <row r="29" ht="27.75" customHeight="1" spans="1:10">
      <c r="A29" s="145"/>
      <c r="B29" s="145"/>
      <c r="C29" s="64" t="s">
        <v>260</v>
      </c>
      <c r="D29" s="64" t="s">
        <v>245</v>
      </c>
      <c r="E29" s="64" t="s">
        <v>245</v>
      </c>
      <c r="F29" s="66" t="s">
        <v>245</v>
      </c>
      <c r="G29" s="64" t="s">
        <v>245</v>
      </c>
      <c r="H29" s="66" t="s">
        <v>245</v>
      </c>
      <c r="I29" s="66" t="s">
        <v>245</v>
      </c>
      <c r="J29" s="36" t="s">
        <v>245</v>
      </c>
    </row>
    <row r="30" ht="27.75" customHeight="1" spans="1:10">
      <c r="A30" s="145"/>
      <c r="B30" s="145"/>
      <c r="C30" s="64" t="s">
        <v>245</v>
      </c>
      <c r="D30" s="64" t="s">
        <v>261</v>
      </c>
      <c r="E30" s="64" t="s">
        <v>245</v>
      </c>
      <c r="F30" s="66" t="s">
        <v>245</v>
      </c>
      <c r="G30" s="64" t="s">
        <v>245</v>
      </c>
      <c r="H30" s="66" t="s">
        <v>245</v>
      </c>
      <c r="I30" s="66" t="s">
        <v>245</v>
      </c>
      <c r="J30" s="36" t="s">
        <v>245</v>
      </c>
    </row>
    <row r="31" ht="27.75" customHeight="1" spans="1:10">
      <c r="A31" s="145"/>
      <c r="B31" s="145"/>
      <c r="C31" s="64" t="s">
        <v>245</v>
      </c>
      <c r="D31" s="64" t="s">
        <v>245</v>
      </c>
      <c r="E31" s="64" t="s">
        <v>262</v>
      </c>
      <c r="F31" s="66" t="s">
        <v>248</v>
      </c>
      <c r="G31" s="64" t="s">
        <v>254</v>
      </c>
      <c r="H31" s="66" t="s">
        <v>255</v>
      </c>
      <c r="I31" s="66" t="s">
        <v>250</v>
      </c>
      <c r="J31" s="36" t="s">
        <v>263</v>
      </c>
    </row>
    <row r="32" ht="27.75" customHeight="1" spans="1:10">
      <c r="A32" s="145"/>
      <c r="B32" s="145"/>
      <c r="C32" s="64" t="s">
        <v>264</v>
      </c>
      <c r="D32" s="64" t="s">
        <v>245</v>
      </c>
      <c r="E32" s="64" t="s">
        <v>245</v>
      </c>
      <c r="F32" s="66" t="s">
        <v>245</v>
      </c>
      <c r="G32" s="64" t="s">
        <v>245</v>
      </c>
      <c r="H32" s="66" t="s">
        <v>245</v>
      </c>
      <c r="I32" s="66" t="s">
        <v>245</v>
      </c>
      <c r="J32" s="36" t="s">
        <v>245</v>
      </c>
    </row>
    <row r="33" ht="27.75" customHeight="1" spans="1:10">
      <c r="A33" s="145"/>
      <c r="B33" s="145"/>
      <c r="C33" s="64" t="s">
        <v>245</v>
      </c>
      <c r="D33" s="64" t="s">
        <v>265</v>
      </c>
      <c r="E33" s="64" t="s">
        <v>245</v>
      </c>
      <c r="F33" s="66" t="s">
        <v>245</v>
      </c>
      <c r="G33" s="64" t="s">
        <v>245</v>
      </c>
      <c r="H33" s="66" t="s">
        <v>245</v>
      </c>
      <c r="I33" s="66" t="s">
        <v>245</v>
      </c>
      <c r="J33" s="36" t="s">
        <v>245</v>
      </c>
    </row>
    <row r="34" ht="27.75" customHeight="1" spans="1:10">
      <c r="A34" s="145"/>
      <c r="B34" s="145"/>
      <c r="C34" s="64" t="s">
        <v>245</v>
      </c>
      <c r="D34" s="64" t="s">
        <v>245</v>
      </c>
      <c r="E34" s="64" t="s">
        <v>266</v>
      </c>
      <c r="F34" s="66" t="s">
        <v>248</v>
      </c>
      <c r="G34" s="64" t="s">
        <v>254</v>
      </c>
      <c r="H34" s="66" t="s">
        <v>255</v>
      </c>
      <c r="I34" s="66" t="s">
        <v>250</v>
      </c>
      <c r="J34" s="36" t="s">
        <v>269</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白秋贤</cp:lastModifiedBy>
  <dcterms:created xsi:type="dcterms:W3CDTF">2024-02-29T07:58:00Z</dcterms:created>
  <dcterms:modified xsi:type="dcterms:W3CDTF">2024-03-08T00:15:18Z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41A87E746A784C438AFE68F12A22E15F_12</vt:lpwstr>
  </property>
  <property fmtid="{D5CDD505-2E9C-101B-9397-08002B2CF9AE}" pid="3" name="KSOProductBuildVer">
    <vt:lpwstr>2052-12.1.0.15336</vt:lpwstr>
  </property>
</Properties>
</file>