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元江一小" sheetId="1" r:id="rId1"/>
  </sheets>
  <definedNames>
    <definedName name="_xlnm.Print_Titles" localSheetId="0">元江一小!$2:$4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<sst xmlns="http://schemas.openxmlformats.org/spreadsheetml/2006/main" count="402" uniqueCount="238">
  <si>
    <t>附件2-1</t>
  </si>
  <si>
    <t>元江县档案馆第十四批开放档案鉴定情况表（案卷目录）</t>
  </si>
  <si>
    <t>全宗名称（全宗号）：元江一小（84）</t>
  </si>
  <si>
    <t>序号</t>
  </si>
  <si>
    <t>档号</t>
  </si>
  <si>
    <t>案卷题名</t>
  </si>
  <si>
    <t>归档年度</t>
  </si>
  <si>
    <t>保管期限</t>
  </si>
  <si>
    <t>总件数</t>
  </si>
  <si>
    <t>宜开放件数</t>
  </si>
  <si>
    <t>不宜开放件数</t>
  </si>
  <si>
    <t>备注</t>
  </si>
  <si>
    <t>084-01-0046</t>
  </si>
  <si>
    <t>云南省、玉溪地区教委、澧江一小关于学年工作、表彰、办学评价、形势教育、运动会、目标、管理、贷款、经费、奖金、卫生、“推普”决定、计划、总结、报告</t>
  </si>
  <si>
    <t>永久</t>
  </si>
  <si>
    <t>084-01-0047</t>
  </si>
  <si>
    <t>关于思想品德量化考核，优质课教案、课堂教学评判表、评析、办法</t>
  </si>
  <si>
    <t>长期</t>
  </si>
  <si>
    <t>084-01-0048</t>
  </si>
  <si>
    <t>元江县教委、澧江一小：关于“推普”竞赛、后进生辅导计划、学生成绩、初招统考统计表</t>
  </si>
  <si>
    <t>084-01-0049</t>
  </si>
  <si>
    <t>关于小学升初中统考期末考试、各学科考试、语文登分统考表</t>
  </si>
  <si>
    <t>084-01-0050</t>
  </si>
  <si>
    <t>关于工作计划、德育工作总结、汇报、初等教育验收汇报提要、进度</t>
  </si>
  <si>
    <t>084-01-0051</t>
  </si>
  <si>
    <t>关于新生名册、期末考试情况统计表</t>
  </si>
  <si>
    <t>084-01-0052</t>
  </si>
  <si>
    <t>关于卷面分析、课堂教学评判表</t>
  </si>
  <si>
    <t>084-01-0053</t>
  </si>
  <si>
    <t>关于课堂教学质量评判表</t>
  </si>
  <si>
    <t>084-01-0054</t>
  </si>
  <si>
    <t>关于幼儿教师调查培训、业务考核、职称、学历统计表</t>
  </si>
  <si>
    <t>084-01-0055</t>
  </si>
  <si>
    <t>关于学期工作、推普、五项督导、家长夜校、学年履职、教师任命、建盖校舍报告、总结、意见</t>
  </si>
  <si>
    <t>084-01-0056</t>
  </si>
  <si>
    <t>关于党团妇、少先队工作、先进事迹、团员评议、小能人、夺标、游泳赛、六一节总结</t>
  </si>
  <si>
    <t>084-01-0057</t>
  </si>
  <si>
    <t>关于党、团、少先队工作、任命、游泳、演唱赛、科技作品的总结、通知</t>
  </si>
  <si>
    <t>084-01-0058</t>
  </si>
  <si>
    <t>镇政府、澧江一小、元江干休所关于人事任免、职称评聘、个人履职、离退休管理经费的总结、通知、协议书、工资花名册</t>
  </si>
  <si>
    <t>084-01-0059</t>
  </si>
  <si>
    <t>关于教师工作手册</t>
  </si>
  <si>
    <t>084-01-0060</t>
  </si>
  <si>
    <t>关于教师教案、教研总结、奖惩办法</t>
  </si>
  <si>
    <t>084-01-0061</t>
  </si>
  <si>
    <t>084-01-0062</t>
  </si>
  <si>
    <t>关于少数民族、学龄儿童、初考统计表、学生名册</t>
  </si>
  <si>
    <t>084-01-0063</t>
  </si>
  <si>
    <t>关于学生成绩、学前班名册</t>
  </si>
  <si>
    <t>084-01-0064</t>
  </si>
  <si>
    <t>关于学生名册</t>
  </si>
  <si>
    <t>084-01-0065</t>
  </si>
  <si>
    <t>学生考试成绩册</t>
  </si>
  <si>
    <t>084-01-0066</t>
  </si>
  <si>
    <t>关于课堂教学评判表</t>
  </si>
  <si>
    <t>084-01-0067</t>
  </si>
  <si>
    <t>关于教学工作计划、总结、岗位设置方案、文明班评比、试行办法、增补教师、教室不足的报告、集体荣获表彰奖励名录</t>
  </si>
  <si>
    <t>084-01-0068</t>
  </si>
  <si>
    <t>关于党员目标管理，活动安排、党费登记、少先队总结、队员名单、公开信、升降旗制度</t>
  </si>
  <si>
    <t>084-01-0069</t>
  </si>
  <si>
    <t>关于调整职改领导、评审小组、毕业生分配、岗位设置、履职考核、教师任职、违纪处分、先进教师申报表、批复、通知、协议书、总结</t>
  </si>
  <si>
    <t>084-01-0070</t>
  </si>
  <si>
    <t>关于教研、教改、优质课、教学计划、课堂教量评判表</t>
  </si>
  <si>
    <t>084-01-0071</t>
  </si>
  <si>
    <t>关于目标管理、履职考核、文明班、思品教学等计划、小结</t>
  </si>
  <si>
    <t>084-01-0072</t>
  </si>
  <si>
    <t>关于优质课评比登记表</t>
  </si>
  <si>
    <t>084-01-0073</t>
  </si>
  <si>
    <t>084-01-0074</t>
  </si>
  <si>
    <t>关于学生书法、作文、美术作品</t>
  </si>
  <si>
    <t>084-01-0075</t>
  </si>
  <si>
    <t>关于学生成绩报表</t>
  </si>
  <si>
    <t>084-01-0076</t>
  </si>
  <si>
    <t>关于学生名册、学习获奖名单</t>
  </si>
  <si>
    <t>084-01-0077</t>
  </si>
  <si>
    <t>关于学生名册、成绩综合报表</t>
  </si>
  <si>
    <t>084-01-0078</t>
  </si>
  <si>
    <t>084-01-0079</t>
  </si>
  <si>
    <t>084-01-0080</t>
  </si>
  <si>
    <t>关于教改、教研、体育、计划、总结及班务、校务周记</t>
  </si>
  <si>
    <t>084-01-0081</t>
  </si>
  <si>
    <t>关于教师教改心得体会</t>
  </si>
  <si>
    <t>084-01-0082</t>
  </si>
  <si>
    <t>关于教师工作手册、初考、期末成绩统计表</t>
  </si>
  <si>
    <t>084-01-0083</t>
  </si>
  <si>
    <t>关于学年工作、教改、义务教育、“两史一情”“创三优”“推普”夜校、编制、财务、环卫、表彰等计划、总结、报告</t>
  </si>
  <si>
    <t>084-01-0084</t>
  </si>
  <si>
    <t>关于党团、少先队工作，“拥军优属”的总结、通知</t>
  </si>
  <si>
    <t>084-01-0085</t>
  </si>
  <si>
    <t>云南省教委、镇政府、澧江一小：关于党、团、少先队工作，支委任命，省第一次少先队代表大会，少先队见义勇为的通知总结</t>
  </si>
  <si>
    <t>084-01-0086</t>
  </si>
  <si>
    <t>084-01-0087</t>
  </si>
  <si>
    <t>084-01-0088</t>
  </si>
  <si>
    <t>关于学生名册，初考成绩表</t>
  </si>
  <si>
    <t>084-01-0089</t>
  </si>
  <si>
    <t>关于 六+X、毕业生文化、期末考成绩统计表</t>
  </si>
  <si>
    <t>084-01-0090</t>
  </si>
  <si>
    <t>关于教师“两史一情”体会文章</t>
  </si>
  <si>
    <t>084-01-0091</t>
  </si>
  <si>
    <t>关于工作总结、培训计划、职务岗位说明、德育自查报告、课外活动安排、优课评分表、14各德育法规试题</t>
  </si>
  <si>
    <t>084-01-0092</t>
  </si>
  <si>
    <t>关于学年工作、数学学会、内部管理、文明班、推普、扫盲、纪念活动、表彰的计划、总结、报告</t>
  </si>
  <si>
    <t>084-01-0093</t>
  </si>
  <si>
    <t>关于家长学校培训计划、会议材料，总结</t>
  </si>
  <si>
    <t>084-01-0094</t>
  </si>
  <si>
    <t>关于党团少先队工作，党员转正，先进材料、义务理发等计划、总结、通知</t>
  </si>
  <si>
    <t>084-01-0095</t>
  </si>
  <si>
    <t>关于任职资格、聘任、推荐小学高教、调资的通知、意见</t>
  </si>
  <si>
    <t>084-01-0096</t>
  </si>
  <si>
    <t>084-01-0097</t>
  </si>
  <si>
    <t>关于思想、自然、体育、音乐优质课、评比记录、教学评分、试卷分析表</t>
  </si>
  <si>
    <t>084-01-0098</t>
  </si>
  <si>
    <t>关于93年学前教育、教学教案、校务工作周记、计划、自查报告</t>
  </si>
  <si>
    <t>084-01-0099</t>
  </si>
  <si>
    <t>084-01-0100</t>
  </si>
  <si>
    <t>澧江一小关于教师工作手册</t>
  </si>
  <si>
    <t>084-01-0101</t>
  </si>
  <si>
    <t>澧江一小关于学生考试成绩统计表</t>
  </si>
  <si>
    <t>084-01-0102</t>
  </si>
  <si>
    <t>澧江一小关于毕业班期末考试成绩统计数据表、学生获奖名单</t>
  </si>
  <si>
    <t>084-01-0103</t>
  </si>
  <si>
    <t>元江县教委、澧江一小关于统测超县率对照表年级平均分为个位数任课教师、学生成绩、教案</t>
  </si>
  <si>
    <t>084-01-0104</t>
  </si>
  <si>
    <t>澧江一小关于教师学习《纲要》心得体会</t>
  </si>
  <si>
    <t>084-01-0105</t>
  </si>
  <si>
    <t>澧江一小关于学习十四大文件体会、年度工作总结</t>
  </si>
  <si>
    <t>084-01-0106</t>
  </si>
  <si>
    <t>澧江一小关于教师教改心得体会</t>
  </si>
  <si>
    <t>084-01-0107</t>
  </si>
  <si>
    <t>澧江一小关于学年工作、目标管理、劳动课、文明学校、教管、津贴、扫盲申报、计划、总结</t>
  </si>
  <si>
    <t>084-01-0108</t>
  </si>
  <si>
    <t>澧江一小关于党、团、妇、少先队先进材料、名单、知识讲座、文体、计划、总结</t>
  </si>
  <si>
    <t>084-01-0109</t>
  </si>
  <si>
    <t>元东县劳人局、职改办、澧江一小关于专业技术职务资格、大中专生分配、转正定级、增发退休费、变动职务工资变动、享受浮动工资、任职、协议的通知</t>
  </si>
  <si>
    <t>084-01-0110</t>
  </si>
  <si>
    <t>澧江一小关于教师教研心得体会</t>
  </si>
  <si>
    <t>084-01-0111</t>
  </si>
  <si>
    <t>澧江一小关于“六一”美术手工制作获奖名单、班务周记</t>
  </si>
  <si>
    <t>084-01-0112</t>
  </si>
  <si>
    <t>084-01-0113</t>
  </si>
  <si>
    <t>澧江一小关于班务工作周记</t>
  </si>
  <si>
    <t>084-01-0114</t>
  </si>
  <si>
    <t>澧江一小关于学生名册、成绩表</t>
  </si>
  <si>
    <t>084-01-0115</t>
  </si>
  <si>
    <t>澧江一小关于学生名册、成绩报表</t>
  </si>
  <si>
    <t>084-01-0116</t>
  </si>
  <si>
    <t>元江县教委、澧江一小关于期末考试分析、任课教师名次排列表</t>
  </si>
  <si>
    <t>084-01-0117</t>
  </si>
  <si>
    <t>澧江一小关于一年级期末考、统考前五名、学前班住册登记、小学升初中报名名册、各班单项奖名单、幼儿班、基本条件检查表</t>
  </si>
  <si>
    <t>084-01-0118</t>
  </si>
  <si>
    <t>084-01-0119</t>
  </si>
  <si>
    <t>澧江一小关于教师行事历、优质课评语、评析、教学教案</t>
  </si>
  <si>
    <t>084-01-0120</t>
  </si>
  <si>
    <t>玉溪地委、元江县委、政府、澧江镇政府、澧江一小关于学年工作、量化、劳动课、“推普”、突发事故、文明单位、任命、表彰、捐资等计划、报告、决定</t>
  </si>
  <si>
    <t>084-01-0121</t>
  </si>
  <si>
    <t>澧江一小关于党团、少先队工作、目标责任计划、总结</t>
  </si>
  <si>
    <t>084-01-0122</t>
  </si>
  <si>
    <t>元江县劳人局、职改办、澧江一小关于任职资格、推荐高教、调资人选、优秀教师表、通知、报告</t>
  </si>
  <si>
    <t>084-01-0123</t>
  </si>
  <si>
    <t>元江县澧江一小关于教师工作手册</t>
  </si>
  <si>
    <t>084-01-0124</t>
  </si>
  <si>
    <t>084-01-0125</t>
  </si>
  <si>
    <t>084-01-0126</t>
  </si>
  <si>
    <t>084-01-0127</t>
  </si>
  <si>
    <t>元江县澧江一小关于学生获奖项目与名单</t>
  </si>
  <si>
    <t>084-01-0128</t>
  </si>
  <si>
    <t>元江县澧江一小关于学生名册</t>
  </si>
  <si>
    <t>084-01-0129</t>
  </si>
  <si>
    <t>元江县澧江一小关于学生成绩统计、“六一”获奖名单</t>
  </si>
  <si>
    <t>084-01-0130</t>
  </si>
  <si>
    <t>元江县政协、澧江一小关于学年工作、学校简介、教研、社会治安、文体计划</t>
  </si>
  <si>
    <t>084-01-0131</t>
  </si>
  <si>
    <t>元江县澧江一小关于党、团、工会、工会、少先队工作、目标管理的计划总结</t>
  </si>
  <si>
    <t>084-01-0132</t>
  </si>
  <si>
    <t>元江县澧江一小关于教师履职考核表</t>
  </si>
  <si>
    <t>084-01-0133</t>
  </si>
  <si>
    <t>元江县劳人局、职改办、澧江一小关于任职资格、聘任、增资、津贴、毕业生分配、工人技术认定、退休、履考的通知、协议书</t>
  </si>
  <si>
    <t>084-01-0134</t>
  </si>
  <si>
    <t>元江县澧江一小关于常规、目标管理、教学质量考核、统考的报告、数据表</t>
  </si>
  <si>
    <t>084-01-0135</t>
  </si>
  <si>
    <t>元江县澧江一小关于教师教学教案</t>
  </si>
  <si>
    <t>084-01-0136</t>
  </si>
  <si>
    <t>元江县教委、澧江一小关于全县统测、思品、自然、社会、毕业班模拟考名册、统计表</t>
  </si>
  <si>
    <t>084-01-0137</t>
  </si>
  <si>
    <t>元江县澧江一小关于学生学籍卡</t>
  </si>
  <si>
    <t>084-01-0138</t>
  </si>
  <si>
    <t>元江县澧江一小关于升初中、秋季、期末考试成绩统计、综合报表</t>
  </si>
  <si>
    <t>084-01-0139</t>
  </si>
  <si>
    <t>084-01-0140</t>
  </si>
  <si>
    <t>元江县教委关于期末统考名次排列表</t>
  </si>
  <si>
    <t>084-01-0141</t>
  </si>
  <si>
    <t>084-01-0142</t>
  </si>
  <si>
    <t xml:space="preserve">元江县澧江一小关于教师工作手册 </t>
  </si>
  <si>
    <t>084-01-0143</t>
  </si>
  <si>
    <t xml:space="preserve">元江县澧江一小关于教师教学教案 </t>
  </si>
  <si>
    <t>084-01-0144</t>
  </si>
  <si>
    <t>元江县教季澧江一小关于年度工作、教育发展目标、申报文明单位、敬老节、文体活动计划、讲话 、责任书、文盲状况统计表</t>
  </si>
  <si>
    <t>084-01-0145</t>
  </si>
  <si>
    <t>元江县澧江一小关于支部会议记录、工作计划、学员管理条例、党费收交、学员民主评议材料</t>
  </si>
  <si>
    <t>084-01-0146</t>
  </si>
  <si>
    <t>关于团、少先队、希望工程、“六一”文体计划、总结</t>
  </si>
  <si>
    <t>084-01-0147</t>
  </si>
  <si>
    <t>关于转正定级、调整、技工等级申报的通知</t>
  </si>
  <si>
    <t>084-01-0148</t>
  </si>
  <si>
    <t>关于教师履职考核表</t>
  </si>
  <si>
    <t>084-01-0149</t>
  </si>
  <si>
    <t>084-01-0150</t>
  </si>
  <si>
    <t>084-01-0151</t>
  </si>
  <si>
    <t>084-01-0152</t>
  </si>
  <si>
    <t>084-01-0153</t>
  </si>
  <si>
    <t>084-01-0154</t>
  </si>
  <si>
    <t>084-01-0155</t>
  </si>
  <si>
    <t>084-01-0156</t>
  </si>
  <si>
    <t>084-01-0157</t>
  </si>
  <si>
    <t>084-01-0158</t>
  </si>
  <si>
    <t>084-01-0159</t>
  </si>
  <si>
    <t>084-01-0160</t>
  </si>
  <si>
    <t>084-01-0161</t>
  </si>
  <si>
    <t>084-01-0162</t>
  </si>
  <si>
    <t>084-01-0163</t>
  </si>
  <si>
    <t>084-01-0164</t>
  </si>
  <si>
    <t>084-01-0165</t>
  </si>
  <si>
    <t>084-01-0166</t>
  </si>
  <si>
    <t>084-01-0167</t>
  </si>
  <si>
    <t>关于教学质量量化、考核积分、学生测试表</t>
  </si>
  <si>
    <t>084-01-0168</t>
  </si>
  <si>
    <t>084-01-0169</t>
  </si>
  <si>
    <t>084-01-0170</t>
  </si>
  <si>
    <t>关于全县期末统测、毕业、初考成绩统计表</t>
  </si>
  <si>
    <t>084-01-0171</t>
  </si>
  <si>
    <t>关于学生学籍卡</t>
  </si>
  <si>
    <t>084-01-0172</t>
  </si>
  <si>
    <t>084-01-0173</t>
  </si>
  <si>
    <t>关于小学生学籍档案</t>
  </si>
  <si>
    <t>084-01-0174</t>
  </si>
  <si>
    <t>关于学生考试成绩综合报表</t>
  </si>
  <si>
    <t>084-01-0175</t>
  </si>
  <si>
    <t>关于教学计划、总结、论文、基本功训练理论、“三五”普法考核表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</si>
</sst>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name val="方正黑体_GBK"/>
      <charset val="134"/>
    </font>
    <font>
      <sz val="24"/>
      <color rgb="FF000000"/>
      <name val="方正小标宋_GBK"/>
      <charset val="134"/>
    </font>
    <font>
      <sz val="24"/>
      <name val="方正小标宋_GBK"/>
      <charset val="134"/>
    </font>
    <font>
      <sz val="16"/>
      <color rgb="FF000000"/>
      <name val="方正黑体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8"/>
      <name val="宋体"/>
      <charset val="134"/>
    </font>
    <font>
      <sz val="12"/>
      <color rgb="FF000000"/>
      <name val="宋体"/>
      <charset val="134"/>
    </font>
    <font>
      <sz val="12"/>
      <color rgb="FFFF0000"/>
      <name val="Times New Roman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0" xfId="53"/>
    <cellStyle name="常规 11" xfId="54"/>
    <cellStyle name="常规 13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0"/>
  <sheetViews>
    <sheetView tabSelected="1" workbookViewId="0">
      <pane ySplit="4" topLeftCell="A126" activePane="bottomLeft" state="frozen"/>
      <selection/>
      <selection pane="bottomLeft" activeCell="N130" sqref="N130"/>
    </sheetView>
  </sheetViews>
  <sheetFormatPr defaultColWidth="9" defaultRowHeight="15.75"/>
  <cols>
    <col min="1" max="1" width="6.25" style="7" customWidth="1"/>
    <col min="2" max="2" width="12.875" style="7" customWidth="1"/>
    <col min="3" max="3" width="69.25" style="8" customWidth="1"/>
    <col min="4" max="4" width="11.75" style="7" customWidth="1"/>
    <col min="5" max="5" width="11.125" style="7" customWidth="1"/>
    <col min="6" max="6" width="8.875" style="7" customWidth="1"/>
    <col min="7" max="7" width="9.125" style="7" customWidth="1"/>
    <col min="8" max="8" width="11" style="9" customWidth="1"/>
    <col min="9" max="9" width="6.875" style="7" customWidth="1"/>
    <col min="10" max="16384" width="9" style="7"/>
  </cols>
  <sheetData>
    <row r="1" ht="38" customHeight="1" spans="1:2">
      <c r="A1" s="10" t="s">
        <v>0</v>
      </c>
      <c r="B1" s="10"/>
    </row>
    <row r="2" ht="43" customHeight="1" spans="1:9">
      <c r="A2" s="11" t="s">
        <v>1</v>
      </c>
      <c r="B2" s="12"/>
      <c r="C2" s="13"/>
      <c r="D2" s="12"/>
      <c r="E2" s="12"/>
      <c r="F2" s="12"/>
      <c r="G2" s="12"/>
      <c r="H2" s="12"/>
      <c r="I2" s="12"/>
    </row>
    <row r="3" ht="43" customHeight="1" spans="1:11">
      <c r="A3" s="14" t="s">
        <v>2</v>
      </c>
      <c r="B3" s="14"/>
      <c r="C3" s="15"/>
      <c r="D3" s="16"/>
      <c r="E3" s="16"/>
      <c r="F3" s="16"/>
      <c r="G3" s="16"/>
      <c r="H3" s="21"/>
      <c r="I3" s="16"/>
      <c r="K3" s="25"/>
    </row>
    <row r="4" s="1" customFormat="1" ht="40" customHeight="1" spans="1:10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26"/>
    </row>
    <row r="5" s="1" customFormat="1" ht="45" customHeight="1" spans="1:10">
      <c r="A5" s="18">
        <v>1</v>
      </c>
      <c r="B5" s="19" t="s">
        <v>12</v>
      </c>
      <c r="C5" s="20" t="s">
        <v>13</v>
      </c>
      <c r="D5" s="19">
        <v>1989</v>
      </c>
      <c r="E5" s="19" t="s">
        <v>14</v>
      </c>
      <c r="F5" s="19">
        <v>21</v>
      </c>
      <c r="G5" s="22">
        <f>F5-H5</f>
        <v>18</v>
      </c>
      <c r="H5" s="23">
        <v>3</v>
      </c>
      <c r="I5" s="22"/>
      <c r="J5" s="26"/>
    </row>
    <row r="6" s="1" customFormat="1" ht="45" customHeight="1" spans="1:10">
      <c r="A6" s="18">
        <v>2</v>
      </c>
      <c r="B6" s="19" t="s">
        <v>15</v>
      </c>
      <c r="C6" s="20" t="s">
        <v>16</v>
      </c>
      <c r="D6" s="19">
        <v>1989</v>
      </c>
      <c r="E6" s="19" t="s">
        <v>17</v>
      </c>
      <c r="F6" s="19">
        <v>4</v>
      </c>
      <c r="G6" s="22">
        <f t="shared" ref="G6:G37" si="0">F6-H6</f>
        <v>2</v>
      </c>
      <c r="H6" s="23">
        <v>2</v>
      </c>
      <c r="I6" s="22"/>
      <c r="J6" s="26"/>
    </row>
    <row r="7" s="1" customFormat="1" ht="45" customHeight="1" spans="1:10">
      <c r="A7" s="18">
        <v>3</v>
      </c>
      <c r="B7" s="19" t="s">
        <v>18</v>
      </c>
      <c r="C7" s="20" t="s">
        <v>19</v>
      </c>
      <c r="D7" s="19">
        <v>1989</v>
      </c>
      <c r="E7" s="19" t="s">
        <v>17</v>
      </c>
      <c r="F7" s="19">
        <v>11</v>
      </c>
      <c r="G7" s="22">
        <f t="shared" si="0"/>
        <v>4</v>
      </c>
      <c r="H7" s="23">
        <v>7</v>
      </c>
      <c r="I7" s="22"/>
      <c r="J7" s="26"/>
    </row>
    <row r="8" s="1" customFormat="1" ht="45" customHeight="1" spans="1:10">
      <c r="A8" s="18">
        <v>4</v>
      </c>
      <c r="B8" s="19" t="s">
        <v>20</v>
      </c>
      <c r="C8" s="20" t="s">
        <v>21</v>
      </c>
      <c r="D8" s="19">
        <v>1989</v>
      </c>
      <c r="E8" s="19" t="s">
        <v>17</v>
      </c>
      <c r="F8" s="19">
        <v>4</v>
      </c>
      <c r="G8" s="22">
        <f t="shared" si="0"/>
        <v>2</v>
      </c>
      <c r="H8" s="23">
        <v>2</v>
      </c>
      <c r="I8" s="22"/>
      <c r="J8" s="26"/>
    </row>
    <row r="9" s="1" customFormat="1" ht="45" customHeight="1" spans="1:10">
      <c r="A9" s="18">
        <v>5</v>
      </c>
      <c r="B9" s="19" t="s">
        <v>22</v>
      </c>
      <c r="C9" s="20" t="s">
        <v>23</v>
      </c>
      <c r="D9" s="19">
        <v>1989</v>
      </c>
      <c r="E9" s="19" t="s">
        <v>17</v>
      </c>
      <c r="F9" s="19">
        <v>7</v>
      </c>
      <c r="G9" s="22">
        <f t="shared" si="0"/>
        <v>7</v>
      </c>
      <c r="H9" s="23">
        <v>0</v>
      </c>
      <c r="I9" s="22"/>
      <c r="J9" s="26"/>
    </row>
    <row r="10" s="2" customFormat="1" ht="45" customHeight="1" spans="1:9">
      <c r="A10" s="18">
        <v>6</v>
      </c>
      <c r="B10" s="19" t="s">
        <v>24</v>
      </c>
      <c r="C10" s="20" t="s">
        <v>25</v>
      </c>
      <c r="D10" s="19">
        <v>1989</v>
      </c>
      <c r="E10" s="19" t="s">
        <v>17</v>
      </c>
      <c r="F10" s="19">
        <v>2</v>
      </c>
      <c r="G10" s="22">
        <f t="shared" si="0"/>
        <v>1</v>
      </c>
      <c r="H10" s="23">
        <v>1</v>
      </c>
      <c r="I10" s="22"/>
    </row>
    <row r="11" s="1" customFormat="1" ht="45" customHeight="1" spans="1:10">
      <c r="A11" s="18">
        <v>7</v>
      </c>
      <c r="B11" s="19" t="s">
        <v>26</v>
      </c>
      <c r="C11" s="20" t="s">
        <v>27</v>
      </c>
      <c r="D11" s="19">
        <v>1989</v>
      </c>
      <c r="E11" s="19" t="s">
        <v>17</v>
      </c>
      <c r="F11" s="19">
        <v>2</v>
      </c>
      <c r="G11" s="22">
        <f t="shared" si="0"/>
        <v>1</v>
      </c>
      <c r="H11" s="24">
        <v>1</v>
      </c>
      <c r="I11" s="22"/>
      <c r="J11" s="26"/>
    </row>
    <row r="12" s="1" customFormat="1" ht="45" customHeight="1" spans="1:10">
      <c r="A12" s="18">
        <v>8</v>
      </c>
      <c r="B12" s="19" t="s">
        <v>28</v>
      </c>
      <c r="C12" s="20" t="s">
        <v>29</v>
      </c>
      <c r="D12" s="19">
        <v>1989</v>
      </c>
      <c r="E12" s="19" t="s">
        <v>17</v>
      </c>
      <c r="F12" s="19">
        <v>1</v>
      </c>
      <c r="G12" s="22">
        <f t="shared" si="0"/>
        <v>0</v>
      </c>
      <c r="H12" s="24">
        <v>1</v>
      </c>
      <c r="I12" s="22"/>
      <c r="J12" s="26"/>
    </row>
    <row r="13" s="1" customFormat="1" ht="45" customHeight="1" spans="1:10">
      <c r="A13" s="18">
        <v>9</v>
      </c>
      <c r="B13" s="19" t="s">
        <v>30</v>
      </c>
      <c r="C13" s="20" t="s">
        <v>31</v>
      </c>
      <c r="D13" s="19">
        <v>1989</v>
      </c>
      <c r="E13" s="19" t="s">
        <v>17</v>
      </c>
      <c r="F13" s="19">
        <v>6</v>
      </c>
      <c r="G13" s="22">
        <f t="shared" si="0"/>
        <v>6</v>
      </c>
      <c r="H13" s="24">
        <v>0</v>
      </c>
      <c r="I13" s="22"/>
      <c r="J13" s="26"/>
    </row>
    <row r="14" s="2" customFormat="1" ht="45" customHeight="1" spans="1:9">
      <c r="A14" s="18">
        <v>10</v>
      </c>
      <c r="B14" s="19" t="s">
        <v>32</v>
      </c>
      <c r="C14" s="20" t="s">
        <v>33</v>
      </c>
      <c r="D14" s="19">
        <v>1990</v>
      </c>
      <c r="E14" s="19" t="s">
        <v>14</v>
      </c>
      <c r="F14" s="19">
        <v>17</v>
      </c>
      <c r="G14" s="22">
        <f t="shared" si="0"/>
        <v>16</v>
      </c>
      <c r="H14" s="23">
        <v>1</v>
      </c>
      <c r="I14" s="22"/>
    </row>
    <row r="15" s="1" customFormat="1" ht="45" customHeight="1" spans="1:10">
      <c r="A15" s="18">
        <v>11</v>
      </c>
      <c r="B15" s="19" t="s">
        <v>34</v>
      </c>
      <c r="C15" s="20" t="s">
        <v>35</v>
      </c>
      <c r="D15" s="19">
        <v>1990</v>
      </c>
      <c r="E15" s="19" t="s">
        <v>14</v>
      </c>
      <c r="F15" s="19">
        <v>14</v>
      </c>
      <c r="G15" s="22">
        <f t="shared" si="0"/>
        <v>13</v>
      </c>
      <c r="H15" s="24">
        <v>1</v>
      </c>
      <c r="I15" s="22"/>
      <c r="J15" s="26"/>
    </row>
    <row r="16" s="1" customFormat="1" ht="45" customHeight="1" spans="1:10">
      <c r="A16" s="18">
        <v>12</v>
      </c>
      <c r="B16" s="19" t="s">
        <v>36</v>
      </c>
      <c r="C16" s="20" t="s">
        <v>37</v>
      </c>
      <c r="D16" s="19">
        <v>1990</v>
      </c>
      <c r="E16" s="19" t="s">
        <v>17</v>
      </c>
      <c r="F16" s="19">
        <v>10</v>
      </c>
      <c r="G16" s="22">
        <f t="shared" si="0"/>
        <v>8</v>
      </c>
      <c r="H16" s="24">
        <v>2</v>
      </c>
      <c r="I16" s="22"/>
      <c r="J16" s="26"/>
    </row>
    <row r="17" s="1" customFormat="1" ht="45" customHeight="1" spans="1:10">
      <c r="A17" s="18">
        <v>13</v>
      </c>
      <c r="B17" s="19" t="s">
        <v>38</v>
      </c>
      <c r="C17" s="20" t="s">
        <v>39</v>
      </c>
      <c r="D17" s="19">
        <v>1990</v>
      </c>
      <c r="E17" s="19" t="s">
        <v>14</v>
      </c>
      <c r="F17" s="19">
        <v>5</v>
      </c>
      <c r="G17" s="22">
        <f t="shared" si="0"/>
        <v>2</v>
      </c>
      <c r="H17" s="23">
        <v>3</v>
      </c>
      <c r="I17" s="22"/>
      <c r="J17" s="26"/>
    </row>
    <row r="18" s="1" customFormat="1" ht="45" customHeight="1" spans="1:10">
      <c r="A18" s="18">
        <v>14</v>
      </c>
      <c r="B18" s="19" t="s">
        <v>40</v>
      </c>
      <c r="C18" s="20" t="s">
        <v>41</v>
      </c>
      <c r="D18" s="19">
        <v>1990</v>
      </c>
      <c r="E18" s="19" t="s">
        <v>17</v>
      </c>
      <c r="F18" s="19">
        <v>1</v>
      </c>
      <c r="G18" s="22">
        <f t="shared" si="0"/>
        <v>0</v>
      </c>
      <c r="H18" s="23">
        <v>1</v>
      </c>
      <c r="I18" s="22"/>
      <c r="J18" s="26"/>
    </row>
    <row r="19" s="1" customFormat="1" ht="45" customHeight="1" spans="1:10">
      <c r="A19" s="18">
        <v>15</v>
      </c>
      <c r="B19" s="19" t="s">
        <v>42</v>
      </c>
      <c r="C19" s="20" t="s">
        <v>43</v>
      </c>
      <c r="D19" s="19">
        <v>1990</v>
      </c>
      <c r="E19" s="19" t="s">
        <v>17</v>
      </c>
      <c r="F19" s="19">
        <v>3</v>
      </c>
      <c r="G19" s="22">
        <f t="shared" si="0"/>
        <v>3</v>
      </c>
      <c r="H19" s="24">
        <v>0</v>
      </c>
      <c r="I19" s="22"/>
      <c r="J19" s="26"/>
    </row>
    <row r="20" s="1" customFormat="1" ht="45" customHeight="1" spans="1:10">
      <c r="A20" s="18">
        <v>16</v>
      </c>
      <c r="B20" s="19" t="s">
        <v>44</v>
      </c>
      <c r="C20" s="20" t="s">
        <v>41</v>
      </c>
      <c r="D20" s="19">
        <v>1990</v>
      </c>
      <c r="E20" s="19" t="s">
        <v>17</v>
      </c>
      <c r="F20" s="19">
        <v>1</v>
      </c>
      <c r="G20" s="22">
        <f t="shared" si="0"/>
        <v>0</v>
      </c>
      <c r="H20" s="24">
        <v>1</v>
      </c>
      <c r="I20" s="22"/>
      <c r="J20" s="26"/>
    </row>
    <row r="21" s="1" customFormat="1" ht="45" customHeight="1" spans="1:10">
      <c r="A21" s="18">
        <v>17</v>
      </c>
      <c r="B21" s="19" t="s">
        <v>45</v>
      </c>
      <c r="C21" s="20" t="s">
        <v>46</v>
      </c>
      <c r="D21" s="19">
        <v>1990</v>
      </c>
      <c r="E21" s="19" t="s">
        <v>17</v>
      </c>
      <c r="F21" s="19">
        <v>4</v>
      </c>
      <c r="G21" s="22">
        <f t="shared" si="0"/>
        <v>3</v>
      </c>
      <c r="H21" s="23">
        <v>1</v>
      </c>
      <c r="I21" s="22"/>
      <c r="J21" s="26"/>
    </row>
    <row r="22" s="1" customFormat="1" ht="45" customHeight="1" spans="1:10">
      <c r="A22" s="18">
        <v>18</v>
      </c>
      <c r="B22" s="19" t="s">
        <v>47</v>
      </c>
      <c r="C22" s="20" t="s">
        <v>48</v>
      </c>
      <c r="D22" s="19">
        <v>1990</v>
      </c>
      <c r="E22" s="19" t="s">
        <v>17</v>
      </c>
      <c r="F22" s="19">
        <v>4</v>
      </c>
      <c r="G22" s="22">
        <f t="shared" si="0"/>
        <v>2</v>
      </c>
      <c r="H22" s="24">
        <v>2</v>
      </c>
      <c r="I22" s="22"/>
      <c r="J22" s="26"/>
    </row>
    <row r="23" s="1" customFormat="1" ht="45" customHeight="1" spans="1:10">
      <c r="A23" s="18">
        <v>19</v>
      </c>
      <c r="B23" s="19" t="s">
        <v>49</v>
      </c>
      <c r="C23" s="20" t="s">
        <v>50</v>
      </c>
      <c r="D23" s="19">
        <v>1990</v>
      </c>
      <c r="E23" s="19" t="s">
        <v>17</v>
      </c>
      <c r="F23" s="19">
        <v>1</v>
      </c>
      <c r="G23" s="22">
        <f t="shared" si="0"/>
        <v>0</v>
      </c>
      <c r="H23" s="23">
        <v>1</v>
      </c>
      <c r="I23" s="22"/>
      <c r="J23" s="26"/>
    </row>
    <row r="24" s="1" customFormat="1" ht="45" customHeight="1" spans="1:10">
      <c r="A24" s="18">
        <v>20</v>
      </c>
      <c r="B24" s="19" t="s">
        <v>51</v>
      </c>
      <c r="C24" s="20" t="s">
        <v>52</v>
      </c>
      <c r="D24" s="19">
        <v>1990</v>
      </c>
      <c r="E24" s="19" t="s">
        <v>17</v>
      </c>
      <c r="F24" s="19">
        <v>1</v>
      </c>
      <c r="G24" s="22">
        <f t="shared" si="0"/>
        <v>0</v>
      </c>
      <c r="H24" s="24">
        <v>1</v>
      </c>
      <c r="I24" s="22"/>
      <c r="J24" s="26"/>
    </row>
    <row r="25" s="1" customFormat="1" ht="45" customHeight="1" spans="1:10">
      <c r="A25" s="18">
        <v>21</v>
      </c>
      <c r="B25" s="19" t="s">
        <v>53</v>
      </c>
      <c r="C25" s="20" t="s">
        <v>54</v>
      </c>
      <c r="D25" s="19">
        <v>1990</v>
      </c>
      <c r="E25" s="19" t="s">
        <v>17</v>
      </c>
      <c r="F25" s="19">
        <v>1</v>
      </c>
      <c r="G25" s="22">
        <f t="shared" si="0"/>
        <v>0</v>
      </c>
      <c r="H25" s="24">
        <v>1</v>
      </c>
      <c r="I25" s="22"/>
      <c r="J25" s="26"/>
    </row>
    <row r="26" s="1" customFormat="1" ht="45" customHeight="1" spans="1:10">
      <c r="A26" s="18">
        <v>22</v>
      </c>
      <c r="B26" s="19" t="s">
        <v>55</v>
      </c>
      <c r="C26" s="20" t="s">
        <v>56</v>
      </c>
      <c r="D26" s="19">
        <v>1991</v>
      </c>
      <c r="E26" s="19" t="s">
        <v>17</v>
      </c>
      <c r="F26" s="19">
        <v>33</v>
      </c>
      <c r="G26" s="22">
        <f t="shared" si="0"/>
        <v>33</v>
      </c>
      <c r="H26" s="23">
        <v>0</v>
      </c>
      <c r="I26" s="22"/>
      <c r="J26" s="26"/>
    </row>
    <row r="27" s="1" customFormat="1" ht="45" customHeight="1" spans="1:10">
      <c r="A27" s="18">
        <v>23</v>
      </c>
      <c r="B27" s="19" t="s">
        <v>57</v>
      </c>
      <c r="C27" s="20" t="s">
        <v>58</v>
      </c>
      <c r="D27" s="19">
        <v>1991</v>
      </c>
      <c r="E27" s="19" t="s">
        <v>17</v>
      </c>
      <c r="F27" s="19">
        <v>14</v>
      </c>
      <c r="G27" s="22">
        <f t="shared" si="0"/>
        <v>12</v>
      </c>
      <c r="H27" s="23">
        <v>2</v>
      </c>
      <c r="I27" s="22"/>
      <c r="J27" s="26"/>
    </row>
    <row r="28" s="2" customFormat="1" ht="45" customHeight="1" spans="1:9">
      <c r="A28" s="18">
        <v>24</v>
      </c>
      <c r="B28" s="19" t="s">
        <v>59</v>
      </c>
      <c r="C28" s="20" t="s">
        <v>60</v>
      </c>
      <c r="D28" s="19">
        <v>1991</v>
      </c>
      <c r="E28" s="19" t="s">
        <v>14</v>
      </c>
      <c r="F28" s="19">
        <v>26</v>
      </c>
      <c r="G28" s="22">
        <f t="shared" si="0"/>
        <v>11</v>
      </c>
      <c r="H28" s="23">
        <v>15</v>
      </c>
      <c r="I28" s="27"/>
    </row>
    <row r="29" s="1" customFormat="1" ht="45" customHeight="1" spans="1:10">
      <c r="A29" s="18">
        <v>25</v>
      </c>
      <c r="B29" s="19" t="s">
        <v>61</v>
      </c>
      <c r="C29" s="20" t="s">
        <v>62</v>
      </c>
      <c r="D29" s="19">
        <v>1991</v>
      </c>
      <c r="E29" s="19" t="s">
        <v>17</v>
      </c>
      <c r="F29" s="19">
        <v>6</v>
      </c>
      <c r="G29" s="22">
        <f t="shared" si="0"/>
        <v>3</v>
      </c>
      <c r="H29" s="23">
        <v>3</v>
      </c>
      <c r="I29" s="22"/>
      <c r="J29" s="26"/>
    </row>
    <row r="30" s="3" customFormat="1" ht="45" customHeight="1" spans="1:9">
      <c r="A30" s="18">
        <v>26</v>
      </c>
      <c r="B30" s="19" t="s">
        <v>63</v>
      </c>
      <c r="C30" s="20" t="s">
        <v>64</v>
      </c>
      <c r="D30" s="19">
        <v>1991</v>
      </c>
      <c r="E30" s="19" t="s">
        <v>17</v>
      </c>
      <c r="F30" s="19">
        <v>6</v>
      </c>
      <c r="G30" s="22">
        <f t="shared" si="0"/>
        <v>3</v>
      </c>
      <c r="H30" s="23">
        <v>3</v>
      </c>
      <c r="I30" s="27"/>
    </row>
    <row r="31" ht="45" customHeight="1" spans="1:10">
      <c r="A31" s="18">
        <v>27</v>
      </c>
      <c r="B31" s="19" t="s">
        <v>65</v>
      </c>
      <c r="C31" s="20" t="s">
        <v>66</v>
      </c>
      <c r="D31" s="19">
        <v>1991</v>
      </c>
      <c r="E31" s="19" t="s">
        <v>17</v>
      </c>
      <c r="F31" s="19">
        <v>1</v>
      </c>
      <c r="G31" s="22">
        <f t="shared" si="0"/>
        <v>0</v>
      </c>
      <c r="H31" s="24">
        <v>1</v>
      </c>
      <c r="I31" s="22"/>
      <c r="J31" s="28"/>
    </row>
    <row r="32" ht="18" spans="1:10">
      <c r="A32" s="18">
        <v>28</v>
      </c>
      <c r="B32" s="19" t="s">
        <v>67</v>
      </c>
      <c r="C32" s="20" t="s">
        <v>41</v>
      </c>
      <c r="D32" s="19">
        <v>1991</v>
      </c>
      <c r="E32" s="19" t="s">
        <v>17</v>
      </c>
      <c r="F32" s="19">
        <v>1</v>
      </c>
      <c r="G32" s="22">
        <f t="shared" si="0"/>
        <v>0</v>
      </c>
      <c r="H32" s="24">
        <v>1</v>
      </c>
      <c r="I32" s="22"/>
      <c r="J32" s="28"/>
    </row>
    <row r="33" s="4" customFormat="1" ht="45" customHeight="1" spans="1:9">
      <c r="A33" s="18">
        <v>29</v>
      </c>
      <c r="B33" s="19" t="s">
        <v>68</v>
      </c>
      <c r="C33" s="20" t="s">
        <v>69</v>
      </c>
      <c r="D33" s="19">
        <v>1991</v>
      </c>
      <c r="E33" s="19" t="s">
        <v>17</v>
      </c>
      <c r="F33" s="19">
        <v>3</v>
      </c>
      <c r="G33" s="22">
        <f t="shared" si="0"/>
        <v>3</v>
      </c>
      <c r="H33" s="23">
        <v>0</v>
      </c>
      <c r="I33" s="27"/>
    </row>
    <row r="34" ht="18" spans="1:10">
      <c r="A34" s="18">
        <v>30</v>
      </c>
      <c r="B34" s="19" t="s">
        <v>70</v>
      </c>
      <c r="C34" s="20" t="s">
        <v>71</v>
      </c>
      <c r="D34" s="19">
        <v>1991</v>
      </c>
      <c r="E34" s="19" t="s">
        <v>17</v>
      </c>
      <c r="F34" s="19">
        <v>1</v>
      </c>
      <c r="G34" s="22">
        <f t="shared" si="0"/>
        <v>0</v>
      </c>
      <c r="H34" s="23">
        <v>1</v>
      </c>
      <c r="I34" s="22"/>
      <c r="J34" s="28"/>
    </row>
    <row r="35" ht="18" spans="1:10">
      <c r="A35" s="18">
        <v>31</v>
      </c>
      <c r="B35" s="19" t="s">
        <v>72</v>
      </c>
      <c r="C35" s="20" t="s">
        <v>73</v>
      </c>
      <c r="D35" s="19">
        <v>1991</v>
      </c>
      <c r="E35" s="19" t="s">
        <v>17</v>
      </c>
      <c r="F35" s="19">
        <v>2</v>
      </c>
      <c r="G35" s="22">
        <f t="shared" si="0"/>
        <v>1</v>
      </c>
      <c r="H35" s="24">
        <v>1</v>
      </c>
      <c r="I35" s="22"/>
      <c r="J35" s="28"/>
    </row>
    <row r="36" ht="45" customHeight="1" spans="1:10">
      <c r="A36" s="18">
        <v>32</v>
      </c>
      <c r="B36" s="19" t="s">
        <v>74</v>
      </c>
      <c r="C36" s="20" t="s">
        <v>75</v>
      </c>
      <c r="D36" s="19">
        <v>1991</v>
      </c>
      <c r="E36" s="19" t="s">
        <v>17</v>
      </c>
      <c r="F36" s="19">
        <v>3</v>
      </c>
      <c r="G36" s="22">
        <f t="shared" si="0"/>
        <v>0</v>
      </c>
      <c r="H36" s="24">
        <v>3</v>
      </c>
      <c r="I36" s="22"/>
      <c r="J36" s="28"/>
    </row>
    <row r="37" ht="45" customHeight="1" spans="1:10">
      <c r="A37" s="18">
        <v>33</v>
      </c>
      <c r="B37" s="19" t="s">
        <v>76</v>
      </c>
      <c r="C37" s="20" t="s">
        <v>71</v>
      </c>
      <c r="D37" s="19">
        <v>1991</v>
      </c>
      <c r="E37" s="19" t="s">
        <v>17</v>
      </c>
      <c r="F37" s="19">
        <v>1</v>
      </c>
      <c r="G37" s="22">
        <f t="shared" si="0"/>
        <v>0</v>
      </c>
      <c r="H37" s="24">
        <v>1</v>
      </c>
      <c r="I37" s="22"/>
      <c r="J37" s="28"/>
    </row>
    <row r="38" s="4" customFormat="1" ht="45" customHeight="1" spans="1:9">
      <c r="A38" s="18">
        <v>34</v>
      </c>
      <c r="B38" s="19" t="s">
        <v>77</v>
      </c>
      <c r="C38" s="20" t="s">
        <v>41</v>
      </c>
      <c r="D38" s="19">
        <v>1991</v>
      </c>
      <c r="E38" s="19" t="s">
        <v>17</v>
      </c>
      <c r="F38" s="19">
        <v>1</v>
      </c>
      <c r="G38" s="22">
        <f t="shared" ref="G38:G69" si="1">F38-H38</f>
        <v>0</v>
      </c>
      <c r="H38" s="23">
        <v>1</v>
      </c>
      <c r="I38" s="22"/>
    </row>
    <row r="39" ht="45" customHeight="1" spans="1:10">
      <c r="A39" s="18">
        <v>35</v>
      </c>
      <c r="B39" s="19" t="s">
        <v>78</v>
      </c>
      <c r="C39" s="20" t="s">
        <v>79</v>
      </c>
      <c r="D39" s="19">
        <v>1991</v>
      </c>
      <c r="E39" s="19" t="s">
        <v>14</v>
      </c>
      <c r="F39" s="19">
        <v>10</v>
      </c>
      <c r="G39" s="22">
        <f t="shared" si="1"/>
        <v>10</v>
      </c>
      <c r="H39" s="23">
        <v>0</v>
      </c>
      <c r="I39" s="22"/>
      <c r="J39" s="28"/>
    </row>
    <row r="40" s="4" customFormat="1" ht="45" customHeight="1" spans="1:9">
      <c r="A40" s="18">
        <v>36</v>
      </c>
      <c r="B40" s="19" t="s">
        <v>80</v>
      </c>
      <c r="C40" s="20" t="s">
        <v>81</v>
      </c>
      <c r="D40" s="19">
        <v>1991</v>
      </c>
      <c r="E40" s="19" t="s">
        <v>17</v>
      </c>
      <c r="F40" s="19">
        <v>1</v>
      </c>
      <c r="G40" s="22">
        <f t="shared" si="1"/>
        <v>0</v>
      </c>
      <c r="H40" s="23">
        <v>1</v>
      </c>
      <c r="I40" s="22"/>
    </row>
    <row r="41" ht="45" customHeight="1" spans="1:10">
      <c r="A41" s="18">
        <v>37</v>
      </c>
      <c r="B41" s="19" t="s">
        <v>82</v>
      </c>
      <c r="C41" s="20" t="s">
        <v>83</v>
      </c>
      <c r="D41" s="19">
        <v>1991</v>
      </c>
      <c r="E41" s="19" t="s">
        <v>17</v>
      </c>
      <c r="F41" s="19">
        <v>3</v>
      </c>
      <c r="G41" s="22">
        <f t="shared" si="1"/>
        <v>1</v>
      </c>
      <c r="H41" s="24">
        <v>2</v>
      </c>
      <c r="I41" s="22"/>
      <c r="J41" s="28"/>
    </row>
    <row r="42" ht="28.5" spans="1:9">
      <c r="A42" s="18">
        <v>38</v>
      </c>
      <c r="B42" s="19" t="s">
        <v>84</v>
      </c>
      <c r="C42" s="20" t="s">
        <v>85</v>
      </c>
      <c r="D42" s="19">
        <v>1992</v>
      </c>
      <c r="E42" s="19" t="s">
        <v>14</v>
      </c>
      <c r="F42" s="19">
        <v>23</v>
      </c>
      <c r="G42" s="22">
        <f t="shared" si="1"/>
        <v>23</v>
      </c>
      <c r="H42" s="24">
        <v>0</v>
      </c>
      <c r="I42" s="22"/>
    </row>
    <row r="43" ht="45" customHeight="1" spans="1:9">
      <c r="A43" s="18">
        <v>39</v>
      </c>
      <c r="B43" s="19" t="s">
        <v>86</v>
      </c>
      <c r="C43" s="20" t="s">
        <v>87</v>
      </c>
      <c r="D43" s="19">
        <v>1992</v>
      </c>
      <c r="E43" s="19" t="s">
        <v>14</v>
      </c>
      <c r="F43" s="19">
        <v>9</v>
      </c>
      <c r="G43" s="22">
        <v>2</v>
      </c>
      <c r="H43" s="24">
        <v>7</v>
      </c>
      <c r="I43" s="22"/>
    </row>
    <row r="44" ht="28.5" spans="1:9">
      <c r="A44" s="18">
        <v>40</v>
      </c>
      <c r="B44" s="19" t="s">
        <v>88</v>
      </c>
      <c r="C44" s="20" t="s">
        <v>89</v>
      </c>
      <c r="D44" s="19">
        <v>1992</v>
      </c>
      <c r="E44" s="19" t="s">
        <v>14</v>
      </c>
      <c r="F44" s="19">
        <v>7</v>
      </c>
      <c r="G44" s="22">
        <f t="shared" si="1"/>
        <v>6</v>
      </c>
      <c r="H44" s="24">
        <v>1</v>
      </c>
      <c r="I44" s="22"/>
    </row>
    <row r="45" ht="45" customHeight="1" spans="1:9">
      <c r="A45" s="18">
        <v>41</v>
      </c>
      <c r="B45" s="19" t="s">
        <v>90</v>
      </c>
      <c r="C45" s="20" t="s">
        <v>41</v>
      </c>
      <c r="D45" s="19">
        <v>1992</v>
      </c>
      <c r="E45" s="19" t="s">
        <v>17</v>
      </c>
      <c r="F45" s="19">
        <v>1</v>
      </c>
      <c r="G45" s="22">
        <f t="shared" si="1"/>
        <v>0</v>
      </c>
      <c r="H45" s="23">
        <v>1</v>
      </c>
      <c r="I45" s="22"/>
    </row>
    <row r="46" ht="45" customHeight="1" spans="1:9">
      <c r="A46" s="18">
        <v>42</v>
      </c>
      <c r="B46" s="19" t="s">
        <v>91</v>
      </c>
      <c r="C46" s="20" t="s">
        <v>41</v>
      </c>
      <c r="D46" s="19">
        <v>1992</v>
      </c>
      <c r="E46" s="19" t="s">
        <v>17</v>
      </c>
      <c r="F46" s="19">
        <v>1</v>
      </c>
      <c r="G46" s="22">
        <f t="shared" si="1"/>
        <v>0</v>
      </c>
      <c r="H46" s="24">
        <v>1</v>
      </c>
      <c r="I46" s="22"/>
    </row>
    <row r="47" ht="18" spans="1:10">
      <c r="A47" s="18">
        <v>43</v>
      </c>
      <c r="B47" s="19" t="s">
        <v>92</v>
      </c>
      <c r="C47" s="20" t="s">
        <v>93</v>
      </c>
      <c r="D47" s="19">
        <v>1992</v>
      </c>
      <c r="E47" s="19" t="s">
        <v>17</v>
      </c>
      <c r="F47" s="19">
        <v>2</v>
      </c>
      <c r="G47" s="22">
        <f t="shared" si="1"/>
        <v>0</v>
      </c>
      <c r="H47" s="24">
        <v>2</v>
      </c>
      <c r="I47" s="22"/>
      <c r="J47" s="28"/>
    </row>
    <row r="48" ht="45" customHeight="1" spans="1:10">
      <c r="A48" s="18">
        <v>44</v>
      </c>
      <c r="B48" s="19" t="s">
        <v>94</v>
      </c>
      <c r="C48" s="20" t="s">
        <v>95</v>
      </c>
      <c r="D48" s="19">
        <v>1992</v>
      </c>
      <c r="E48" s="19" t="s">
        <v>17</v>
      </c>
      <c r="F48" s="19">
        <v>3</v>
      </c>
      <c r="G48" s="22">
        <f t="shared" si="1"/>
        <v>0</v>
      </c>
      <c r="H48" s="24">
        <v>3</v>
      </c>
      <c r="I48" s="22"/>
      <c r="J48" s="28"/>
    </row>
    <row r="49" ht="45" customHeight="1" spans="1:10">
      <c r="A49" s="18">
        <v>45</v>
      </c>
      <c r="B49" s="19" t="s">
        <v>96</v>
      </c>
      <c r="C49" s="20" t="s">
        <v>97</v>
      </c>
      <c r="D49" s="19">
        <v>1992</v>
      </c>
      <c r="E49" s="19" t="s">
        <v>17</v>
      </c>
      <c r="F49" s="19">
        <v>1</v>
      </c>
      <c r="G49" s="22">
        <f t="shared" si="1"/>
        <v>0</v>
      </c>
      <c r="H49" s="24">
        <v>1</v>
      </c>
      <c r="I49" s="22"/>
      <c r="J49" s="28"/>
    </row>
    <row r="50" ht="45" customHeight="1" spans="1:10">
      <c r="A50" s="18">
        <v>46</v>
      </c>
      <c r="B50" s="19" t="s">
        <v>98</v>
      </c>
      <c r="C50" s="20" t="s">
        <v>99</v>
      </c>
      <c r="D50" s="19">
        <v>1992</v>
      </c>
      <c r="E50" s="19" t="s">
        <v>17</v>
      </c>
      <c r="F50" s="19">
        <v>13</v>
      </c>
      <c r="G50" s="22">
        <f t="shared" si="1"/>
        <v>13</v>
      </c>
      <c r="H50" s="24">
        <v>0</v>
      </c>
      <c r="I50" s="22"/>
      <c r="J50" s="28"/>
    </row>
    <row r="51" ht="45" customHeight="1" spans="1:10">
      <c r="A51" s="18">
        <v>47</v>
      </c>
      <c r="B51" s="19" t="s">
        <v>100</v>
      </c>
      <c r="C51" s="20" t="s">
        <v>101</v>
      </c>
      <c r="D51" s="19">
        <v>1993</v>
      </c>
      <c r="E51" s="19" t="s">
        <v>14</v>
      </c>
      <c r="F51" s="19">
        <v>19</v>
      </c>
      <c r="G51" s="22">
        <f t="shared" si="1"/>
        <v>17</v>
      </c>
      <c r="H51" s="24">
        <v>2</v>
      </c>
      <c r="I51" s="22"/>
      <c r="J51" s="28"/>
    </row>
    <row r="52" ht="45" customHeight="1" spans="1:10">
      <c r="A52" s="18">
        <v>48</v>
      </c>
      <c r="B52" s="19" t="s">
        <v>102</v>
      </c>
      <c r="C52" s="20" t="s">
        <v>103</v>
      </c>
      <c r="D52" s="19">
        <v>1993</v>
      </c>
      <c r="E52" s="19" t="s">
        <v>17</v>
      </c>
      <c r="F52" s="19">
        <v>3</v>
      </c>
      <c r="G52" s="22">
        <f t="shared" si="1"/>
        <v>3</v>
      </c>
      <c r="H52" s="23">
        <v>0</v>
      </c>
      <c r="I52" s="22"/>
      <c r="J52" s="28"/>
    </row>
    <row r="53" s="4" customFormat="1" ht="45" customHeight="1" spans="1:9">
      <c r="A53" s="18">
        <v>49</v>
      </c>
      <c r="B53" s="19" t="s">
        <v>104</v>
      </c>
      <c r="C53" s="20" t="s">
        <v>105</v>
      </c>
      <c r="D53" s="19">
        <v>1993</v>
      </c>
      <c r="E53" s="19" t="s">
        <v>14</v>
      </c>
      <c r="F53" s="19">
        <v>15</v>
      </c>
      <c r="G53" s="22">
        <f t="shared" si="1"/>
        <v>10</v>
      </c>
      <c r="H53" s="23">
        <v>5</v>
      </c>
      <c r="I53" s="22"/>
    </row>
    <row r="54" ht="45" customHeight="1" spans="1:10">
      <c r="A54" s="18">
        <v>50</v>
      </c>
      <c r="B54" s="19" t="s">
        <v>106</v>
      </c>
      <c r="C54" s="20" t="s">
        <v>107</v>
      </c>
      <c r="D54" s="19">
        <v>1993</v>
      </c>
      <c r="E54" s="19" t="s">
        <v>14</v>
      </c>
      <c r="F54" s="19">
        <v>6</v>
      </c>
      <c r="G54" s="22">
        <f t="shared" si="1"/>
        <v>2</v>
      </c>
      <c r="H54" s="24">
        <v>4</v>
      </c>
      <c r="I54" s="22"/>
      <c r="J54" s="28"/>
    </row>
    <row r="55" ht="45" customHeight="1" spans="1:10">
      <c r="A55" s="18">
        <v>51</v>
      </c>
      <c r="B55" s="19" t="s">
        <v>108</v>
      </c>
      <c r="C55" s="20" t="s">
        <v>41</v>
      </c>
      <c r="D55" s="19">
        <v>1993</v>
      </c>
      <c r="E55" s="19" t="s">
        <v>14</v>
      </c>
      <c r="F55" s="19">
        <v>1</v>
      </c>
      <c r="G55" s="22">
        <f t="shared" si="1"/>
        <v>0</v>
      </c>
      <c r="H55" s="24">
        <v>1</v>
      </c>
      <c r="I55" s="22"/>
      <c r="J55" s="28"/>
    </row>
    <row r="56" s="5" customFormat="1" ht="45" customHeight="1" spans="1:9">
      <c r="A56" s="18">
        <v>52</v>
      </c>
      <c r="B56" s="19" t="s">
        <v>109</v>
      </c>
      <c r="C56" s="20" t="s">
        <v>110</v>
      </c>
      <c r="D56" s="19">
        <v>1993</v>
      </c>
      <c r="E56" s="19" t="s">
        <v>17</v>
      </c>
      <c r="F56" s="19">
        <v>4</v>
      </c>
      <c r="G56" s="22">
        <f t="shared" si="1"/>
        <v>0</v>
      </c>
      <c r="H56" s="23">
        <v>4</v>
      </c>
      <c r="I56" s="22"/>
    </row>
    <row r="57" s="5" customFormat="1" ht="45" customHeight="1" spans="1:9">
      <c r="A57" s="18">
        <v>53</v>
      </c>
      <c r="B57" s="19" t="s">
        <v>111</v>
      </c>
      <c r="C57" s="20" t="s">
        <v>112</v>
      </c>
      <c r="D57" s="19">
        <v>1993</v>
      </c>
      <c r="E57" s="19" t="s">
        <v>17</v>
      </c>
      <c r="F57" s="19">
        <v>5</v>
      </c>
      <c r="G57" s="22">
        <f t="shared" si="1"/>
        <v>5</v>
      </c>
      <c r="H57" s="23">
        <v>0</v>
      </c>
      <c r="I57" s="22"/>
    </row>
    <row r="58" s="5" customFormat="1" ht="45" customHeight="1" spans="1:9">
      <c r="A58" s="18">
        <v>54</v>
      </c>
      <c r="B58" s="19" t="s">
        <v>113</v>
      </c>
      <c r="C58" s="20" t="s">
        <v>41</v>
      </c>
      <c r="D58" s="19">
        <v>1993</v>
      </c>
      <c r="E58" s="19" t="s">
        <v>17</v>
      </c>
      <c r="F58" s="19">
        <v>1</v>
      </c>
      <c r="G58" s="22">
        <f t="shared" si="1"/>
        <v>0</v>
      </c>
      <c r="H58" s="23">
        <v>1</v>
      </c>
      <c r="I58" s="22"/>
    </row>
    <row r="59" s="6" customFormat="1" ht="45" customHeight="1" spans="1:9">
      <c r="A59" s="18">
        <v>55</v>
      </c>
      <c r="B59" s="19" t="s">
        <v>114</v>
      </c>
      <c r="C59" s="20" t="s">
        <v>115</v>
      </c>
      <c r="D59" s="19">
        <v>1993</v>
      </c>
      <c r="E59" s="19" t="s">
        <v>17</v>
      </c>
      <c r="F59" s="19">
        <v>1</v>
      </c>
      <c r="G59" s="22">
        <f t="shared" si="1"/>
        <v>0</v>
      </c>
      <c r="H59" s="23">
        <v>1</v>
      </c>
      <c r="I59" s="29"/>
    </row>
    <row r="60" s="6" customFormat="1" ht="45" customHeight="1" spans="1:9">
      <c r="A60" s="18">
        <v>56</v>
      </c>
      <c r="B60" s="19" t="s">
        <v>116</v>
      </c>
      <c r="C60" s="20" t="s">
        <v>117</v>
      </c>
      <c r="D60" s="19">
        <v>1993</v>
      </c>
      <c r="E60" s="19" t="s">
        <v>17</v>
      </c>
      <c r="F60" s="19">
        <v>1</v>
      </c>
      <c r="G60" s="22">
        <f t="shared" si="1"/>
        <v>0</v>
      </c>
      <c r="H60" s="24">
        <v>1</v>
      </c>
      <c r="I60" s="29"/>
    </row>
    <row r="61" s="3" customFormat="1" ht="45" customHeight="1" spans="1:9">
      <c r="A61" s="18">
        <v>57</v>
      </c>
      <c r="B61" s="19" t="s">
        <v>118</v>
      </c>
      <c r="C61" s="20" t="s">
        <v>119</v>
      </c>
      <c r="D61" s="19">
        <v>1993</v>
      </c>
      <c r="E61" s="19" t="s">
        <v>17</v>
      </c>
      <c r="F61" s="19">
        <v>11</v>
      </c>
      <c r="G61" s="22">
        <f t="shared" si="1"/>
        <v>6</v>
      </c>
      <c r="H61" s="23">
        <v>5</v>
      </c>
      <c r="I61" s="29"/>
    </row>
    <row r="62" s="6" customFormat="1" ht="45" customHeight="1" spans="1:9">
      <c r="A62" s="18">
        <v>58</v>
      </c>
      <c r="B62" s="19" t="s">
        <v>120</v>
      </c>
      <c r="C62" s="20" t="s">
        <v>121</v>
      </c>
      <c r="D62" s="19">
        <v>1993</v>
      </c>
      <c r="E62" s="19" t="s">
        <v>17</v>
      </c>
      <c r="F62" s="19">
        <v>5</v>
      </c>
      <c r="G62" s="22">
        <f t="shared" si="1"/>
        <v>4</v>
      </c>
      <c r="H62" s="23">
        <v>1</v>
      </c>
      <c r="I62" s="29"/>
    </row>
    <row r="63" s="6" customFormat="1" ht="45" customHeight="1" spans="1:9">
      <c r="A63" s="18">
        <v>59</v>
      </c>
      <c r="B63" s="19" t="s">
        <v>122</v>
      </c>
      <c r="C63" s="20" t="s">
        <v>123</v>
      </c>
      <c r="D63" s="19">
        <v>1993</v>
      </c>
      <c r="E63" s="19" t="s">
        <v>17</v>
      </c>
      <c r="F63" s="19">
        <v>1</v>
      </c>
      <c r="G63" s="22">
        <f t="shared" si="1"/>
        <v>0</v>
      </c>
      <c r="H63" s="23">
        <v>1</v>
      </c>
      <c r="I63" s="29"/>
    </row>
    <row r="64" s="6" customFormat="1" ht="45" customHeight="1" spans="1:9">
      <c r="A64" s="18">
        <v>60</v>
      </c>
      <c r="B64" s="19" t="s">
        <v>124</v>
      </c>
      <c r="C64" s="20" t="s">
        <v>125</v>
      </c>
      <c r="D64" s="19">
        <v>1993</v>
      </c>
      <c r="E64" s="19" t="s">
        <v>17</v>
      </c>
      <c r="F64" s="19">
        <v>3</v>
      </c>
      <c r="G64" s="22">
        <f t="shared" si="1"/>
        <v>1</v>
      </c>
      <c r="H64" s="24">
        <v>2</v>
      </c>
      <c r="I64" s="29"/>
    </row>
    <row r="65" s="6" customFormat="1" ht="45" customHeight="1" spans="1:9">
      <c r="A65" s="18">
        <v>61</v>
      </c>
      <c r="B65" s="19" t="s">
        <v>126</v>
      </c>
      <c r="C65" s="20" t="s">
        <v>127</v>
      </c>
      <c r="D65" s="19">
        <v>1993</v>
      </c>
      <c r="E65" s="19" t="s">
        <v>17</v>
      </c>
      <c r="F65" s="19">
        <v>1</v>
      </c>
      <c r="G65" s="22">
        <f t="shared" si="1"/>
        <v>1</v>
      </c>
      <c r="H65" s="23">
        <v>0</v>
      </c>
      <c r="I65" s="29"/>
    </row>
    <row r="66" s="3" customFormat="1" ht="45" customHeight="1" spans="1:9">
      <c r="A66" s="18">
        <v>62</v>
      </c>
      <c r="B66" s="19" t="s">
        <v>128</v>
      </c>
      <c r="C66" s="20" t="s">
        <v>129</v>
      </c>
      <c r="D66" s="19">
        <v>1994</v>
      </c>
      <c r="E66" s="19" t="s">
        <v>14</v>
      </c>
      <c r="F66" s="19">
        <v>14</v>
      </c>
      <c r="G66" s="22">
        <f t="shared" si="1"/>
        <v>14</v>
      </c>
      <c r="H66" s="23">
        <v>0</v>
      </c>
      <c r="I66" s="29"/>
    </row>
    <row r="67" s="3" customFormat="1" ht="45" customHeight="1" spans="1:9">
      <c r="A67" s="18">
        <v>63</v>
      </c>
      <c r="B67" s="19" t="s">
        <v>130</v>
      </c>
      <c r="C67" s="20" t="s">
        <v>131</v>
      </c>
      <c r="D67" s="19">
        <v>1994</v>
      </c>
      <c r="E67" s="19" t="s">
        <v>17</v>
      </c>
      <c r="F67" s="19">
        <v>17</v>
      </c>
      <c r="G67" s="22">
        <f t="shared" si="1"/>
        <v>9</v>
      </c>
      <c r="H67" s="23">
        <v>8</v>
      </c>
      <c r="I67" s="29"/>
    </row>
    <row r="68" s="6" customFormat="1" ht="45" customHeight="1" spans="1:9">
      <c r="A68" s="18">
        <v>64</v>
      </c>
      <c r="B68" s="19" t="s">
        <v>132</v>
      </c>
      <c r="C68" s="20" t="s">
        <v>133</v>
      </c>
      <c r="D68" s="19">
        <v>1994</v>
      </c>
      <c r="E68" s="19" t="s">
        <v>17</v>
      </c>
      <c r="F68" s="19">
        <v>7</v>
      </c>
      <c r="G68" s="22">
        <f t="shared" si="1"/>
        <v>3</v>
      </c>
      <c r="H68" s="24">
        <v>4</v>
      </c>
      <c r="I68" s="29"/>
    </row>
    <row r="69" s="6" customFormat="1" ht="45" customHeight="1" spans="1:9">
      <c r="A69" s="18">
        <v>65</v>
      </c>
      <c r="B69" s="19" t="s">
        <v>134</v>
      </c>
      <c r="C69" s="20" t="s">
        <v>135</v>
      </c>
      <c r="D69" s="19">
        <v>1994</v>
      </c>
      <c r="E69" s="19" t="s">
        <v>17</v>
      </c>
      <c r="F69" s="19">
        <v>1</v>
      </c>
      <c r="G69" s="22">
        <f t="shared" si="1"/>
        <v>0</v>
      </c>
      <c r="H69" s="24">
        <v>1</v>
      </c>
      <c r="I69" s="29"/>
    </row>
    <row r="70" s="6" customFormat="1" ht="45" customHeight="1" spans="1:9">
      <c r="A70" s="18">
        <v>66</v>
      </c>
      <c r="B70" s="19" t="s">
        <v>136</v>
      </c>
      <c r="C70" s="20" t="s">
        <v>137</v>
      </c>
      <c r="D70" s="19">
        <v>1994</v>
      </c>
      <c r="E70" s="19" t="s">
        <v>17</v>
      </c>
      <c r="F70" s="19">
        <v>2</v>
      </c>
      <c r="G70" s="22">
        <f t="shared" ref="G70:G101" si="2">F70-H70</f>
        <v>2</v>
      </c>
      <c r="H70" s="24">
        <v>0</v>
      </c>
      <c r="I70" s="29"/>
    </row>
    <row r="71" s="6" customFormat="1" ht="45" customHeight="1" spans="1:9">
      <c r="A71" s="18">
        <v>67</v>
      </c>
      <c r="B71" s="19" t="s">
        <v>138</v>
      </c>
      <c r="C71" s="20" t="s">
        <v>115</v>
      </c>
      <c r="D71" s="19">
        <v>1994</v>
      </c>
      <c r="E71" s="19" t="s">
        <v>17</v>
      </c>
      <c r="F71" s="19">
        <v>1</v>
      </c>
      <c r="G71" s="22">
        <f t="shared" si="2"/>
        <v>0</v>
      </c>
      <c r="H71" s="24">
        <v>1</v>
      </c>
      <c r="I71" s="29"/>
    </row>
    <row r="72" s="6" customFormat="1" ht="45" customHeight="1" spans="1:9">
      <c r="A72" s="18">
        <v>68</v>
      </c>
      <c r="B72" s="19" t="s">
        <v>139</v>
      </c>
      <c r="C72" s="20" t="s">
        <v>140</v>
      </c>
      <c r="D72" s="19">
        <v>1994</v>
      </c>
      <c r="E72" s="19" t="s">
        <v>17</v>
      </c>
      <c r="F72" s="19">
        <v>1</v>
      </c>
      <c r="G72" s="22">
        <f t="shared" si="2"/>
        <v>1</v>
      </c>
      <c r="H72" s="24">
        <v>0</v>
      </c>
      <c r="I72" s="29"/>
    </row>
    <row r="73" s="6" customFormat="1" ht="45" customHeight="1" spans="1:9">
      <c r="A73" s="18">
        <v>69</v>
      </c>
      <c r="B73" s="19" t="s">
        <v>141</v>
      </c>
      <c r="C73" s="20" t="s">
        <v>142</v>
      </c>
      <c r="D73" s="19">
        <v>1994</v>
      </c>
      <c r="E73" s="19" t="s">
        <v>17</v>
      </c>
      <c r="F73" s="19">
        <v>2</v>
      </c>
      <c r="G73" s="22">
        <f t="shared" si="2"/>
        <v>0</v>
      </c>
      <c r="H73" s="24">
        <v>2</v>
      </c>
      <c r="I73" s="29"/>
    </row>
    <row r="74" s="1" customFormat="1" ht="36" customHeight="1" spans="1:9">
      <c r="A74" s="18">
        <v>70</v>
      </c>
      <c r="B74" s="19" t="s">
        <v>143</v>
      </c>
      <c r="C74" s="20" t="s">
        <v>144</v>
      </c>
      <c r="D74" s="19">
        <v>1994</v>
      </c>
      <c r="E74" s="19" t="s">
        <v>17</v>
      </c>
      <c r="F74" s="19">
        <v>2</v>
      </c>
      <c r="G74" s="22">
        <f t="shared" si="2"/>
        <v>0</v>
      </c>
      <c r="H74" s="30">
        <v>2</v>
      </c>
      <c r="I74" s="19"/>
    </row>
    <row r="75" s="1" customFormat="1" ht="36" customHeight="1" spans="1:9">
      <c r="A75" s="18">
        <v>71</v>
      </c>
      <c r="B75" s="19" t="s">
        <v>145</v>
      </c>
      <c r="C75" s="20" t="s">
        <v>146</v>
      </c>
      <c r="D75" s="19">
        <v>1994</v>
      </c>
      <c r="E75" s="19" t="s">
        <v>17</v>
      </c>
      <c r="F75" s="19">
        <v>7</v>
      </c>
      <c r="G75" s="22">
        <f t="shared" si="2"/>
        <v>5</v>
      </c>
      <c r="H75" s="30">
        <v>2</v>
      </c>
      <c r="I75" s="19"/>
    </row>
    <row r="76" s="1" customFormat="1" ht="36" customHeight="1" spans="1:9">
      <c r="A76" s="18">
        <v>72</v>
      </c>
      <c r="B76" s="19" t="s">
        <v>147</v>
      </c>
      <c r="C76" s="20" t="s">
        <v>148</v>
      </c>
      <c r="D76" s="19">
        <v>1994</v>
      </c>
      <c r="E76" s="19" t="s">
        <v>17</v>
      </c>
      <c r="F76" s="19">
        <v>8</v>
      </c>
      <c r="G76" s="22">
        <f t="shared" si="2"/>
        <v>5</v>
      </c>
      <c r="H76" s="30">
        <v>3</v>
      </c>
      <c r="I76" s="19"/>
    </row>
    <row r="77" s="1" customFormat="1" ht="36" customHeight="1" spans="1:9">
      <c r="A77" s="18">
        <v>73</v>
      </c>
      <c r="B77" s="19" t="s">
        <v>149</v>
      </c>
      <c r="C77" s="20" t="s">
        <v>115</v>
      </c>
      <c r="D77" s="19">
        <v>1994</v>
      </c>
      <c r="E77" s="19" t="s">
        <v>17</v>
      </c>
      <c r="F77" s="19">
        <v>1</v>
      </c>
      <c r="G77" s="22">
        <f t="shared" si="2"/>
        <v>0</v>
      </c>
      <c r="H77" s="30">
        <v>1</v>
      </c>
      <c r="I77" s="19"/>
    </row>
    <row r="78" s="1" customFormat="1" ht="36" customHeight="1" spans="1:9">
      <c r="A78" s="18">
        <v>74</v>
      </c>
      <c r="B78" s="19" t="s">
        <v>150</v>
      </c>
      <c r="C78" s="20" t="s">
        <v>151</v>
      </c>
      <c r="D78" s="19">
        <v>1994</v>
      </c>
      <c r="E78" s="19" t="s">
        <v>17</v>
      </c>
      <c r="F78" s="19">
        <v>4</v>
      </c>
      <c r="G78" s="22">
        <f t="shared" si="2"/>
        <v>2</v>
      </c>
      <c r="H78" s="30">
        <v>2</v>
      </c>
      <c r="I78" s="19"/>
    </row>
    <row r="79" s="1" customFormat="1" ht="36" customHeight="1" spans="1:9">
      <c r="A79" s="18">
        <v>75</v>
      </c>
      <c r="B79" s="19" t="s">
        <v>152</v>
      </c>
      <c r="C79" s="20" t="s">
        <v>153</v>
      </c>
      <c r="D79" s="19">
        <v>1995</v>
      </c>
      <c r="E79" s="19" t="s">
        <v>14</v>
      </c>
      <c r="F79" s="19">
        <v>24</v>
      </c>
      <c r="G79" s="22">
        <f t="shared" si="2"/>
        <v>20</v>
      </c>
      <c r="H79" s="30">
        <v>4</v>
      </c>
      <c r="I79" s="19"/>
    </row>
    <row r="80" s="1" customFormat="1" ht="36" customHeight="1" spans="1:9">
      <c r="A80" s="18">
        <v>76</v>
      </c>
      <c r="B80" s="19" t="s">
        <v>154</v>
      </c>
      <c r="C80" s="20" t="s">
        <v>155</v>
      </c>
      <c r="D80" s="19">
        <v>1995</v>
      </c>
      <c r="E80" s="19" t="s">
        <v>14</v>
      </c>
      <c r="F80" s="19">
        <v>19</v>
      </c>
      <c r="G80" s="22">
        <f t="shared" si="2"/>
        <v>16</v>
      </c>
      <c r="H80" s="30">
        <v>3</v>
      </c>
      <c r="I80" s="19"/>
    </row>
    <row r="81" s="3" customFormat="1" ht="45" customHeight="1" spans="1:9">
      <c r="A81" s="18">
        <v>77</v>
      </c>
      <c r="B81" s="19" t="s">
        <v>156</v>
      </c>
      <c r="C81" s="20" t="s">
        <v>157</v>
      </c>
      <c r="D81" s="19">
        <v>1995</v>
      </c>
      <c r="E81" s="19" t="s">
        <v>14</v>
      </c>
      <c r="F81" s="19">
        <v>8</v>
      </c>
      <c r="G81" s="22">
        <f t="shared" si="2"/>
        <v>2</v>
      </c>
      <c r="H81" s="23">
        <v>6</v>
      </c>
      <c r="I81" s="29"/>
    </row>
    <row r="82" s="3" customFormat="1" ht="45" customHeight="1" spans="1:9">
      <c r="A82" s="18">
        <v>78</v>
      </c>
      <c r="B82" s="19" t="s">
        <v>158</v>
      </c>
      <c r="C82" s="20" t="s">
        <v>159</v>
      </c>
      <c r="D82" s="19">
        <v>1995</v>
      </c>
      <c r="E82" s="19" t="s">
        <v>17</v>
      </c>
      <c r="F82" s="19">
        <v>1</v>
      </c>
      <c r="G82" s="22">
        <f t="shared" si="2"/>
        <v>0</v>
      </c>
      <c r="H82" s="23">
        <v>1</v>
      </c>
      <c r="I82" s="29"/>
    </row>
    <row r="83" s="3" customFormat="1" ht="45" customHeight="1" spans="1:9">
      <c r="A83" s="18">
        <v>79</v>
      </c>
      <c r="B83" s="19" t="s">
        <v>160</v>
      </c>
      <c r="C83" s="20" t="s">
        <v>159</v>
      </c>
      <c r="D83" s="19">
        <v>1995</v>
      </c>
      <c r="E83" s="19" t="s">
        <v>17</v>
      </c>
      <c r="F83" s="19">
        <v>1</v>
      </c>
      <c r="G83" s="22">
        <f t="shared" si="2"/>
        <v>0</v>
      </c>
      <c r="H83" s="23">
        <v>1</v>
      </c>
      <c r="I83" s="29"/>
    </row>
    <row r="84" s="6" customFormat="1" ht="45" customHeight="1" spans="1:9">
      <c r="A84" s="18">
        <v>80</v>
      </c>
      <c r="B84" s="19" t="s">
        <v>161</v>
      </c>
      <c r="C84" s="20" t="s">
        <v>159</v>
      </c>
      <c r="D84" s="19">
        <v>1995</v>
      </c>
      <c r="E84" s="19" t="s">
        <v>17</v>
      </c>
      <c r="F84" s="19">
        <v>1</v>
      </c>
      <c r="G84" s="22">
        <f t="shared" si="2"/>
        <v>0</v>
      </c>
      <c r="H84" s="24">
        <v>1</v>
      </c>
      <c r="I84" s="29"/>
    </row>
    <row r="85" s="6" customFormat="1" ht="45" customHeight="1" spans="1:9">
      <c r="A85" s="18">
        <v>81</v>
      </c>
      <c r="B85" s="19" t="s">
        <v>162</v>
      </c>
      <c r="C85" s="20" t="s">
        <v>159</v>
      </c>
      <c r="D85" s="19">
        <v>1995</v>
      </c>
      <c r="E85" s="19" t="s">
        <v>17</v>
      </c>
      <c r="F85" s="19">
        <v>1</v>
      </c>
      <c r="G85" s="22">
        <f t="shared" si="2"/>
        <v>0</v>
      </c>
      <c r="H85" s="24">
        <v>1</v>
      </c>
      <c r="I85" s="29"/>
    </row>
    <row r="86" s="3" customFormat="1" ht="45" customHeight="1" spans="1:9">
      <c r="A86" s="18">
        <v>82</v>
      </c>
      <c r="B86" s="19" t="s">
        <v>163</v>
      </c>
      <c r="C86" s="20" t="s">
        <v>164</v>
      </c>
      <c r="D86" s="19">
        <v>1995</v>
      </c>
      <c r="E86" s="19" t="s">
        <v>17</v>
      </c>
      <c r="F86" s="19">
        <v>1</v>
      </c>
      <c r="G86" s="22">
        <f t="shared" si="2"/>
        <v>0</v>
      </c>
      <c r="H86" s="23">
        <v>1</v>
      </c>
      <c r="I86" s="29"/>
    </row>
    <row r="87" s="6" customFormat="1" ht="45" customHeight="1" spans="1:9">
      <c r="A87" s="18">
        <v>83</v>
      </c>
      <c r="B87" s="19" t="s">
        <v>165</v>
      </c>
      <c r="C87" s="20" t="s">
        <v>166</v>
      </c>
      <c r="D87" s="19">
        <v>1995</v>
      </c>
      <c r="E87" s="19" t="s">
        <v>17</v>
      </c>
      <c r="F87" s="19">
        <v>1</v>
      </c>
      <c r="G87" s="22">
        <f t="shared" si="2"/>
        <v>0</v>
      </c>
      <c r="H87" s="24">
        <v>1</v>
      </c>
      <c r="I87" s="29"/>
    </row>
    <row r="88" s="3" customFormat="1" ht="45" customHeight="1" spans="1:9">
      <c r="A88" s="18">
        <v>84</v>
      </c>
      <c r="B88" s="19" t="s">
        <v>167</v>
      </c>
      <c r="C88" s="20" t="s">
        <v>168</v>
      </c>
      <c r="D88" s="19">
        <v>1995</v>
      </c>
      <c r="E88" s="19" t="s">
        <v>17</v>
      </c>
      <c r="F88" s="19">
        <v>2</v>
      </c>
      <c r="G88" s="22">
        <f t="shared" si="2"/>
        <v>1</v>
      </c>
      <c r="H88" s="23">
        <v>1</v>
      </c>
      <c r="I88" s="29"/>
    </row>
    <row r="89" s="3" customFormat="1" ht="45" customHeight="1" spans="1:9">
      <c r="A89" s="18">
        <v>85</v>
      </c>
      <c r="B89" s="19" t="s">
        <v>169</v>
      </c>
      <c r="C89" s="20" t="s">
        <v>170</v>
      </c>
      <c r="D89" s="19">
        <v>1996</v>
      </c>
      <c r="E89" s="19" t="s">
        <v>17</v>
      </c>
      <c r="F89" s="19">
        <v>9</v>
      </c>
      <c r="G89" s="22">
        <f t="shared" si="2"/>
        <v>9</v>
      </c>
      <c r="H89" s="23">
        <v>0</v>
      </c>
      <c r="I89" s="29"/>
    </row>
    <row r="90" s="3" customFormat="1" ht="45" customHeight="1" spans="1:9">
      <c r="A90" s="18">
        <v>86</v>
      </c>
      <c r="B90" s="19" t="s">
        <v>171</v>
      </c>
      <c r="C90" s="20" t="s">
        <v>172</v>
      </c>
      <c r="D90" s="19">
        <v>1996</v>
      </c>
      <c r="E90" s="19" t="s">
        <v>17</v>
      </c>
      <c r="F90" s="19">
        <v>13</v>
      </c>
      <c r="G90" s="22">
        <f t="shared" si="2"/>
        <v>9</v>
      </c>
      <c r="H90" s="23">
        <v>4</v>
      </c>
      <c r="I90" s="29"/>
    </row>
    <row r="91" s="6" customFormat="1" ht="45" customHeight="1" spans="1:9">
      <c r="A91" s="18">
        <v>87</v>
      </c>
      <c r="B91" s="19" t="s">
        <v>173</v>
      </c>
      <c r="C91" s="20" t="s">
        <v>174</v>
      </c>
      <c r="D91" s="19">
        <v>1996</v>
      </c>
      <c r="E91" s="19" t="s">
        <v>14</v>
      </c>
      <c r="F91" s="19">
        <v>2</v>
      </c>
      <c r="G91" s="22">
        <f t="shared" si="2"/>
        <v>0</v>
      </c>
      <c r="H91" s="23">
        <v>2</v>
      </c>
      <c r="I91" s="29"/>
    </row>
    <row r="92" s="3" customFormat="1" ht="45" customHeight="1" spans="1:9">
      <c r="A92" s="18">
        <v>88</v>
      </c>
      <c r="B92" s="19" t="s">
        <v>175</v>
      </c>
      <c r="C92" s="20" t="s">
        <v>176</v>
      </c>
      <c r="D92" s="19">
        <v>1996</v>
      </c>
      <c r="E92" s="19" t="s">
        <v>14</v>
      </c>
      <c r="F92" s="19">
        <v>17</v>
      </c>
      <c r="G92" s="22">
        <f t="shared" si="2"/>
        <v>3</v>
      </c>
      <c r="H92" s="23">
        <v>14</v>
      </c>
      <c r="I92" s="29"/>
    </row>
    <row r="93" s="3" customFormat="1" ht="45" customHeight="1" spans="1:9">
      <c r="A93" s="18">
        <v>89</v>
      </c>
      <c r="B93" s="19" t="s">
        <v>177</v>
      </c>
      <c r="C93" s="20" t="s">
        <v>178</v>
      </c>
      <c r="D93" s="19">
        <v>1996</v>
      </c>
      <c r="E93" s="19" t="s">
        <v>17</v>
      </c>
      <c r="F93" s="19">
        <v>4</v>
      </c>
      <c r="G93" s="22">
        <f t="shared" si="2"/>
        <v>4</v>
      </c>
      <c r="H93" s="23">
        <v>0</v>
      </c>
      <c r="I93" s="32"/>
    </row>
    <row r="94" s="6" customFormat="1" ht="45" customHeight="1" spans="1:9">
      <c r="A94" s="18">
        <v>90</v>
      </c>
      <c r="B94" s="19" t="s">
        <v>179</v>
      </c>
      <c r="C94" s="20" t="s">
        <v>180</v>
      </c>
      <c r="D94" s="19">
        <v>1996</v>
      </c>
      <c r="E94" s="19" t="s">
        <v>17</v>
      </c>
      <c r="F94" s="19">
        <v>1</v>
      </c>
      <c r="G94" s="22">
        <f t="shared" si="2"/>
        <v>1</v>
      </c>
      <c r="H94" s="24">
        <v>0</v>
      </c>
      <c r="I94" s="29"/>
    </row>
    <row r="95" s="6" customFormat="1" ht="45" customHeight="1" spans="1:9">
      <c r="A95" s="18">
        <v>91</v>
      </c>
      <c r="B95" s="19" t="s">
        <v>181</v>
      </c>
      <c r="C95" s="20" t="s">
        <v>182</v>
      </c>
      <c r="D95" s="19">
        <v>1996</v>
      </c>
      <c r="E95" s="19" t="s">
        <v>17</v>
      </c>
      <c r="F95" s="19">
        <v>5</v>
      </c>
      <c r="G95" s="22">
        <f t="shared" si="2"/>
        <v>4</v>
      </c>
      <c r="H95" s="24">
        <v>1</v>
      </c>
      <c r="I95" s="29"/>
    </row>
    <row r="96" s="6" customFormat="1" ht="45" customHeight="1" spans="1:9">
      <c r="A96" s="18">
        <v>92</v>
      </c>
      <c r="B96" s="19" t="s">
        <v>183</v>
      </c>
      <c r="C96" s="20" t="s">
        <v>184</v>
      </c>
      <c r="D96" s="19">
        <v>1996</v>
      </c>
      <c r="E96" s="19" t="s">
        <v>17</v>
      </c>
      <c r="F96" s="19">
        <v>1</v>
      </c>
      <c r="G96" s="22">
        <f t="shared" si="2"/>
        <v>0</v>
      </c>
      <c r="H96" s="24">
        <v>1</v>
      </c>
      <c r="I96" s="29"/>
    </row>
    <row r="97" s="1" customFormat="1" ht="36" customHeight="1" spans="1:9">
      <c r="A97" s="18">
        <v>93</v>
      </c>
      <c r="B97" s="19" t="s">
        <v>185</v>
      </c>
      <c r="C97" s="20" t="s">
        <v>186</v>
      </c>
      <c r="D97" s="19">
        <v>1996</v>
      </c>
      <c r="E97" s="19" t="s">
        <v>17</v>
      </c>
      <c r="F97" s="19">
        <v>3</v>
      </c>
      <c r="G97" s="22">
        <f t="shared" si="2"/>
        <v>1</v>
      </c>
      <c r="H97" s="30">
        <v>2</v>
      </c>
      <c r="I97" s="19"/>
    </row>
    <row r="98" s="1" customFormat="1" ht="36" customHeight="1" spans="1:9">
      <c r="A98" s="18">
        <v>94</v>
      </c>
      <c r="B98" s="19" t="s">
        <v>187</v>
      </c>
      <c r="C98" s="20" t="s">
        <v>166</v>
      </c>
      <c r="D98" s="19">
        <v>1996</v>
      </c>
      <c r="E98" s="19" t="s">
        <v>17</v>
      </c>
      <c r="F98" s="19">
        <v>1</v>
      </c>
      <c r="G98" s="22">
        <f t="shared" si="2"/>
        <v>0</v>
      </c>
      <c r="H98" s="30">
        <v>1</v>
      </c>
      <c r="I98" s="19"/>
    </row>
    <row r="99" s="1" customFormat="1" ht="36" customHeight="1" spans="1:9">
      <c r="A99" s="18">
        <v>95</v>
      </c>
      <c r="B99" s="19" t="s">
        <v>188</v>
      </c>
      <c r="C99" s="20" t="s">
        <v>189</v>
      </c>
      <c r="D99" s="19">
        <v>1996</v>
      </c>
      <c r="E99" s="19" t="s">
        <v>17</v>
      </c>
      <c r="F99" s="19">
        <v>1</v>
      </c>
      <c r="G99" s="22">
        <f t="shared" si="2"/>
        <v>0</v>
      </c>
      <c r="H99" s="30">
        <v>1</v>
      </c>
      <c r="I99" s="19"/>
    </row>
    <row r="100" s="1" customFormat="1" ht="36" customHeight="1" spans="1:9">
      <c r="A100" s="18">
        <v>96</v>
      </c>
      <c r="B100" s="19" t="s">
        <v>190</v>
      </c>
      <c r="C100" s="20" t="s">
        <v>184</v>
      </c>
      <c r="D100" s="19">
        <v>1996</v>
      </c>
      <c r="E100" s="19" t="s">
        <v>17</v>
      </c>
      <c r="F100" s="19">
        <v>1</v>
      </c>
      <c r="G100" s="22">
        <f t="shared" si="2"/>
        <v>0</v>
      </c>
      <c r="H100" s="30">
        <v>1</v>
      </c>
      <c r="I100" s="19"/>
    </row>
    <row r="101" s="6" customFormat="1" ht="45" customHeight="1" spans="1:9">
      <c r="A101" s="18">
        <v>97</v>
      </c>
      <c r="B101" s="19" t="s">
        <v>191</v>
      </c>
      <c r="C101" s="20" t="s">
        <v>192</v>
      </c>
      <c r="D101" s="19">
        <v>1996</v>
      </c>
      <c r="E101" s="19" t="s">
        <v>17</v>
      </c>
      <c r="F101" s="19">
        <v>1</v>
      </c>
      <c r="G101" s="22">
        <f t="shared" si="2"/>
        <v>0</v>
      </c>
      <c r="H101" s="24">
        <v>1</v>
      </c>
      <c r="I101" s="29"/>
    </row>
    <row r="102" s="1" customFormat="1" ht="36" customHeight="1" spans="1:9">
      <c r="A102" s="18">
        <v>98</v>
      </c>
      <c r="B102" s="19" t="s">
        <v>193</v>
      </c>
      <c r="C102" s="20" t="s">
        <v>194</v>
      </c>
      <c r="D102" s="19">
        <v>1996</v>
      </c>
      <c r="E102" s="19" t="s">
        <v>17</v>
      </c>
      <c r="F102" s="19">
        <v>1</v>
      </c>
      <c r="G102" s="22">
        <f t="shared" ref="G102:G134" si="3">F102-H102</f>
        <v>1</v>
      </c>
      <c r="H102" s="30">
        <v>0</v>
      </c>
      <c r="I102" s="19"/>
    </row>
    <row r="103" s="1" customFormat="1" ht="36" customHeight="1" spans="1:9">
      <c r="A103" s="18">
        <v>99</v>
      </c>
      <c r="B103" s="19" t="s">
        <v>195</v>
      </c>
      <c r="C103" s="20" t="s">
        <v>196</v>
      </c>
      <c r="D103" s="19">
        <v>1997</v>
      </c>
      <c r="E103" s="19" t="s">
        <v>17</v>
      </c>
      <c r="F103" s="19">
        <v>12</v>
      </c>
      <c r="G103" s="22">
        <f t="shared" si="3"/>
        <v>12</v>
      </c>
      <c r="H103" s="30">
        <v>0</v>
      </c>
      <c r="I103" s="19"/>
    </row>
    <row r="104" s="1" customFormat="1" ht="36" customHeight="1" spans="1:9">
      <c r="A104" s="18">
        <v>100</v>
      </c>
      <c r="B104" s="19" t="s">
        <v>197</v>
      </c>
      <c r="C104" s="20" t="s">
        <v>198</v>
      </c>
      <c r="D104" s="19">
        <v>1997</v>
      </c>
      <c r="E104" s="19" t="s">
        <v>17</v>
      </c>
      <c r="F104" s="19">
        <v>4</v>
      </c>
      <c r="G104" s="22">
        <f t="shared" si="3"/>
        <v>2</v>
      </c>
      <c r="H104" s="30">
        <v>2</v>
      </c>
      <c r="I104" s="19"/>
    </row>
    <row r="105" s="3" customFormat="1" ht="45" customHeight="1" spans="1:9">
      <c r="A105" s="18">
        <v>101</v>
      </c>
      <c r="B105" s="19" t="s">
        <v>199</v>
      </c>
      <c r="C105" s="20" t="s">
        <v>200</v>
      </c>
      <c r="D105" s="19">
        <v>1997</v>
      </c>
      <c r="E105" s="19" t="s">
        <v>17</v>
      </c>
      <c r="F105" s="19">
        <v>11</v>
      </c>
      <c r="G105" s="22">
        <f t="shared" si="3"/>
        <v>10</v>
      </c>
      <c r="H105" s="23">
        <v>1</v>
      </c>
      <c r="I105" s="29"/>
    </row>
    <row r="106" s="6" customFormat="1" ht="45" customHeight="1" spans="1:9">
      <c r="A106" s="18">
        <v>102</v>
      </c>
      <c r="B106" s="19" t="s">
        <v>201</v>
      </c>
      <c r="C106" s="20" t="s">
        <v>202</v>
      </c>
      <c r="D106" s="19">
        <v>1997</v>
      </c>
      <c r="E106" s="19" t="s">
        <v>14</v>
      </c>
      <c r="F106" s="19">
        <v>8</v>
      </c>
      <c r="G106" s="22">
        <f t="shared" si="3"/>
        <v>1</v>
      </c>
      <c r="H106" s="24">
        <v>7</v>
      </c>
      <c r="I106" s="29"/>
    </row>
    <row r="107" s="6" customFormat="1" ht="45" customHeight="1" spans="1:9">
      <c r="A107" s="18">
        <v>103</v>
      </c>
      <c r="B107" s="19" t="s">
        <v>203</v>
      </c>
      <c r="C107" s="20" t="s">
        <v>204</v>
      </c>
      <c r="D107" s="19">
        <v>1997</v>
      </c>
      <c r="E107" s="19" t="s">
        <v>14</v>
      </c>
      <c r="F107" s="19">
        <v>2</v>
      </c>
      <c r="G107" s="22">
        <f t="shared" si="3"/>
        <v>0</v>
      </c>
      <c r="H107" s="24">
        <v>2</v>
      </c>
      <c r="I107" s="29"/>
    </row>
    <row r="108" s="3" customFormat="1" ht="45" customHeight="1" spans="1:9">
      <c r="A108" s="18">
        <v>104</v>
      </c>
      <c r="B108" s="19" t="s">
        <v>205</v>
      </c>
      <c r="C108" s="20" t="s">
        <v>204</v>
      </c>
      <c r="D108" s="19">
        <v>1997</v>
      </c>
      <c r="E108" s="19" t="s">
        <v>14</v>
      </c>
      <c r="F108" s="19">
        <v>3</v>
      </c>
      <c r="G108" s="22">
        <f t="shared" si="3"/>
        <v>0</v>
      </c>
      <c r="H108" s="23">
        <v>3</v>
      </c>
      <c r="I108" s="32"/>
    </row>
    <row r="109" s="3" customFormat="1" ht="45" customHeight="1" spans="1:9">
      <c r="A109" s="18">
        <v>105</v>
      </c>
      <c r="B109" s="19" t="s">
        <v>206</v>
      </c>
      <c r="C109" s="20" t="s">
        <v>204</v>
      </c>
      <c r="D109" s="19">
        <v>1997</v>
      </c>
      <c r="E109" s="19" t="s">
        <v>14</v>
      </c>
      <c r="F109" s="19">
        <v>2</v>
      </c>
      <c r="G109" s="22">
        <f t="shared" si="3"/>
        <v>0</v>
      </c>
      <c r="H109" s="23">
        <v>2</v>
      </c>
      <c r="I109" s="29"/>
    </row>
    <row r="110" s="3" customFormat="1" ht="45" customHeight="1" spans="1:9">
      <c r="A110" s="18">
        <v>106</v>
      </c>
      <c r="B110" s="19" t="s">
        <v>207</v>
      </c>
      <c r="C110" s="20" t="s">
        <v>204</v>
      </c>
      <c r="D110" s="19">
        <v>1997</v>
      </c>
      <c r="E110" s="19" t="s">
        <v>14</v>
      </c>
      <c r="F110" s="19">
        <v>3</v>
      </c>
      <c r="G110" s="22">
        <f t="shared" si="3"/>
        <v>0</v>
      </c>
      <c r="H110" s="23">
        <v>3</v>
      </c>
      <c r="I110" s="29"/>
    </row>
    <row r="111" s="3" customFormat="1" ht="45" customHeight="1" spans="1:9">
      <c r="A111" s="18">
        <v>107</v>
      </c>
      <c r="B111" s="19" t="s">
        <v>208</v>
      </c>
      <c r="C111" s="20" t="s">
        <v>204</v>
      </c>
      <c r="D111" s="19">
        <v>1997</v>
      </c>
      <c r="E111" s="19" t="s">
        <v>14</v>
      </c>
      <c r="F111" s="19">
        <v>3</v>
      </c>
      <c r="G111" s="22">
        <f t="shared" si="3"/>
        <v>0</v>
      </c>
      <c r="H111" s="23">
        <v>3</v>
      </c>
      <c r="I111" s="29"/>
    </row>
    <row r="112" s="3" customFormat="1" ht="45" customHeight="1" spans="1:9">
      <c r="A112" s="18">
        <v>108</v>
      </c>
      <c r="B112" s="19" t="s">
        <v>209</v>
      </c>
      <c r="C112" s="20" t="s">
        <v>204</v>
      </c>
      <c r="D112" s="19">
        <v>1997</v>
      </c>
      <c r="E112" s="19" t="s">
        <v>14</v>
      </c>
      <c r="F112" s="19">
        <v>4</v>
      </c>
      <c r="G112" s="22">
        <f t="shared" si="3"/>
        <v>0</v>
      </c>
      <c r="H112" s="23">
        <v>4</v>
      </c>
      <c r="I112" s="29"/>
    </row>
    <row r="113" s="6" customFormat="1" ht="45" customHeight="1" spans="1:9">
      <c r="A113" s="18">
        <v>109</v>
      </c>
      <c r="B113" s="19" t="s">
        <v>210</v>
      </c>
      <c r="C113" s="20" t="s">
        <v>204</v>
      </c>
      <c r="D113" s="19">
        <v>1997</v>
      </c>
      <c r="E113" s="19" t="s">
        <v>14</v>
      </c>
      <c r="F113" s="19">
        <v>2</v>
      </c>
      <c r="G113" s="22">
        <f t="shared" si="3"/>
        <v>0</v>
      </c>
      <c r="H113" s="23">
        <v>2</v>
      </c>
      <c r="I113" s="29"/>
    </row>
    <row r="114" s="6" customFormat="1" ht="45" customHeight="1" spans="1:9">
      <c r="A114" s="18">
        <v>110</v>
      </c>
      <c r="B114" s="19" t="s">
        <v>211</v>
      </c>
      <c r="C114" s="20" t="s">
        <v>204</v>
      </c>
      <c r="D114" s="19">
        <v>1997</v>
      </c>
      <c r="E114" s="19" t="s">
        <v>14</v>
      </c>
      <c r="F114" s="19">
        <v>4</v>
      </c>
      <c r="G114" s="22">
        <f t="shared" si="3"/>
        <v>0</v>
      </c>
      <c r="H114" s="23">
        <v>4</v>
      </c>
      <c r="I114" s="29"/>
    </row>
    <row r="115" s="6" customFormat="1" ht="45" customHeight="1" spans="1:9">
      <c r="A115" s="18">
        <v>111</v>
      </c>
      <c r="B115" s="19" t="s">
        <v>212</v>
      </c>
      <c r="C115" s="20" t="s">
        <v>204</v>
      </c>
      <c r="D115" s="19">
        <v>1997</v>
      </c>
      <c r="E115" s="19" t="s">
        <v>14</v>
      </c>
      <c r="F115" s="19">
        <v>3</v>
      </c>
      <c r="G115" s="22">
        <f t="shared" si="3"/>
        <v>0</v>
      </c>
      <c r="H115" s="23">
        <v>3</v>
      </c>
      <c r="I115" s="29"/>
    </row>
    <row r="116" s="6" customFormat="1" ht="45" customHeight="1" spans="1:9">
      <c r="A116" s="18">
        <v>112</v>
      </c>
      <c r="B116" s="19" t="s">
        <v>213</v>
      </c>
      <c r="C116" s="20" t="s">
        <v>204</v>
      </c>
      <c r="D116" s="19">
        <v>1997</v>
      </c>
      <c r="E116" s="19" t="s">
        <v>14</v>
      </c>
      <c r="F116" s="19">
        <v>4</v>
      </c>
      <c r="G116" s="22">
        <f t="shared" si="3"/>
        <v>0</v>
      </c>
      <c r="H116" s="24">
        <v>4</v>
      </c>
      <c r="I116" s="29"/>
    </row>
    <row r="117" s="6" customFormat="1" ht="45" customHeight="1" spans="1:9">
      <c r="A117" s="18">
        <v>113</v>
      </c>
      <c r="B117" s="19" t="s">
        <v>214</v>
      </c>
      <c r="C117" s="20" t="s">
        <v>204</v>
      </c>
      <c r="D117" s="19">
        <v>1997</v>
      </c>
      <c r="E117" s="19" t="s">
        <v>14</v>
      </c>
      <c r="F117" s="19">
        <v>3</v>
      </c>
      <c r="G117" s="22">
        <f t="shared" si="3"/>
        <v>0</v>
      </c>
      <c r="H117" s="24">
        <v>3</v>
      </c>
      <c r="I117" s="29"/>
    </row>
    <row r="118" s="6" customFormat="1" ht="45" customHeight="1" spans="1:9">
      <c r="A118" s="18">
        <v>114</v>
      </c>
      <c r="B118" s="19" t="s">
        <v>215</v>
      </c>
      <c r="C118" s="20" t="s">
        <v>204</v>
      </c>
      <c r="D118" s="19">
        <v>1997</v>
      </c>
      <c r="E118" s="19" t="s">
        <v>14</v>
      </c>
      <c r="F118" s="19">
        <v>3</v>
      </c>
      <c r="G118" s="22">
        <f t="shared" si="3"/>
        <v>0</v>
      </c>
      <c r="H118" s="24">
        <v>3</v>
      </c>
      <c r="I118" s="29"/>
    </row>
    <row r="119" s="6" customFormat="1" ht="45" customHeight="1" spans="1:9">
      <c r="A119" s="18">
        <v>115</v>
      </c>
      <c r="B119" s="19" t="s">
        <v>216</v>
      </c>
      <c r="C119" s="20" t="s">
        <v>204</v>
      </c>
      <c r="D119" s="19">
        <v>1997</v>
      </c>
      <c r="E119" s="19" t="s">
        <v>14</v>
      </c>
      <c r="F119" s="19">
        <v>3</v>
      </c>
      <c r="G119" s="22">
        <f t="shared" si="3"/>
        <v>0</v>
      </c>
      <c r="H119" s="24">
        <v>3</v>
      </c>
      <c r="I119" s="29"/>
    </row>
    <row r="120" s="6" customFormat="1" ht="45" customHeight="1" spans="1:9">
      <c r="A120" s="18">
        <v>116</v>
      </c>
      <c r="B120" s="19" t="s">
        <v>217</v>
      </c>
      <c r="C120" s="20" t="s">
        <v>204</v>
      </c>
      <c r="D120" s="19">
        <v>1997</v>
      </c>
      <c r="E120" s="19" t="s">
        <v>14</v>
      </c>
      <c r="F120" s="19">
        <v>2</v>
      </c>
      <c r="G120" s="22">
        <f t="shared" si="3"/>
        <v>0</v>
      </c>
      <c r="H120" s="24">
        <v>2</v>
      </c>
      <c r="I120" s="29"/>
    </row>
    <row r="121" s="6" customFormat="1" ht="45" customHeight="1" spans="1:9">
      <c r="A121" s="18">
        <v>117</v>
      </c>
      <c r="B121" s="19" t="s">
        <v>218</v>
      </c>
      <c r="C121" s="20" t="s">
        <v>204</v>
      </c>
      <c r="D121" s="19">
        <v>1997</v>
      </c>
      <c r="E121" s="19" t="s">
        <v>14</v>
      </c>
      <c r="F121" s="19">
        <v>1</v>
      </c>
      <c r="G121" s="22">
        <f t="shared" si="3"/>
        <v>0</v>
      </c>
      <c r="H121" s="24">
        <v>1</v>
      </c>
      <c r="I121" s="29"/>
    </row>
    <row r="122" s="6" customFormat="1" ht="45" customHeight="1" spans="1:9">
      <c r="A122" s="18">
        <v>118</v>
      </c>
      <c r="B122" s="19" t="s">
        <v>219</v>
      </c>
      <c r="C122" s="20" t="s">
        <v>204</v>
      </c>
      <c r="D122" s="19">
        <v>1997</v>
      </c>
      <c r="E122" s="19" t="s">
        <v>14</v>
      </c>
      <c r="F122" s="19">
        <v>2</v>
      </c>
      <c r="G122" s="22">
        <f t="shared" si="3"/>
        <v>0</v>
      </c>
      <c r="H122" s="24">
        <v>2</v>
      </c>
      <c r="I122" s="29"/>
    </row>
    <row r="123" s="6" customFormat="1" ht="45" customHeight="1" spans="1:9">
      <c r="A123" s="18">
        <v>119</v>
      </c>
      <c r="B123" s="19" t="s">
        <v>220</v>
      </c>
      <c r="C123" s="20" t="s">
        <v>204</v>
      </c>
      <c r="D123" s="19">
        <v>1997</v>
      </c>
      <c r="E123" s="19" t="s">
        <v>14</v>
      </c>
      <c r="F123" s="19">
        <v>2</v>
      </c>
      <c r="G123" s="22">
        <f t="shared" si="3"/>
        <v>0</v>
      </c>
      <c r="H123" s="24">
        <v>2</v>
      </c>
      <c r="I123" s="29"/>
    </row>
    <row r="124" s="6" customFormat="1" ht="45" customHeight="1" spans="1:9">
      <c r="A124" s="18">
        <v>120</v>
      </c>
      <c r="B124" s="19" t="s">
        <v>221</v>
      </c>
      <c r="C124" s="20" t="s">
        <v>41</v>
      </c>
      <c r="D124" s="19">
        <v>1997</v>
      </c>
      <c r="E124" s="19" t="s">
        <v>17</v>
      </c>
      <c r="F124" s="19">
        <v>1</v>
      </c>
      <c r="G124" s="22">
        <f t="shared" si="3"/>
        <v>0</v>
      </c>
      <c r="H124" s="24">
        <v>1</v>
      </c>
      <c r="I124" s="29"/>
    </row>
    <row r="125" s="1" customFormat="1" ht="36" customHeight="1" spans="1:10">
      <c r="A125" s="18">
        <v>121</v>
      </c>
      <c r="B125" s="19" t="s">
        <v>222</v>
      </c>
      <c r="C125" s="20" t="s">
        <v>41</v>
      </c>
      <c r="D125" s="19">
        <v>1997</v>
      </c>
      <c r="E125" s="19" t="s">
        <v>17</v>
      </c>
      <c r="F125" s="19">
        <v>1</v>
      </c>
      <c r="G125" s="22">
        <f t="shared" si="3"/>
        <v>0</v>
      </c>
      <c r="H125" s="31">
        <v>1</v>
      </c>
      <c r="I125" s="33"/>
      <c r="J125" s="26"/>
    </row>
    <row r="126" s="1" customFormat="1" ht="36" customHeight="1" spans="1:10">
      <c r="A126" s="18">
        <v>122</v>
      </c>
      <c r="B126" s="19" t="s">
        <v>223</v>
      </c>
      <c r="C126" s="20" t="s">
        <v>224</v>
      </c>
      <c r="D126" s="19">
        <v>1997</v>
      </c>
      <c r="E126" s="19" t="s">
        <v>14</v>
      </c>
      <c r="F126" s="19">
        <v>2</v>
      </c>
      <c r="G126" s="22">
        <f t="shared" si="3"/>
        <v>1</v>
      </c>
      <c r="H126" s="31">
        <v>1</v>
      </c>
      <c r="I126" s="33"/>
      <c r="J126" s="26"/>
    </row>
    <row r="127" s="1" customFormat="1" ht="36" customHeight="1" spans="1:10">
      <c r="A127" s="18">
        <v>123</v>
      </c>
      <c r="B127" s="19" t="s">
        <v>225</v>
      </c>
      <c r="C127" s="20" t="s">
        <v>50</v>
      </c>
      <c r="D127" s="19">
        <v>1997</v>
      </c>
      <c r="E127" s="19" t="s">
        <v>17</v>
      </c>
      <c r="F127" s="19">
        <v>1</v>
      </c>
      <c r="G127" s="22">
        <f t="shared" si="3"/>
        <v>0</v>
      </c>
      <c r="H127" s="31">
        <v>1</v>
      </c>
      <c r="I127" s="33"/>
      <c r="J127" s="26"/>
    </row>
    <row r="128" s="1" customFormat="1" ht="36" customHeight="1" spans="1:10">
      <c r="A128" s="18">
        <v>124</v>
      </c>
      <c r="B128" s="19" t="s">
        <v>226</v>
      </c>
      <c r="C128" s="20" t="s">
        <v>50</v>
      </c>
      <c r="D128" s="19">
        <v>1997</v>
      </c>
      <c r="E128" s="19" t="s">
        <v>17</v>
      </c>
      <c r="F128" s="19">
        <v>1</v>
      </c>
      <c r="G128" s="22">
        <f t="shared" si="3"/>
        <v>0</v>
      </c>
      <c r="H128" s="31">
        <v>1</v>
      </c>
      <c r="I128" s="33"/>
      <c r="J128" s="26"/>
    </row>
    <row r="129" s="1" customFormat="1" ht="36" customHeight="1" spans="1:10">
      <c r="A129" s="18">
        <v>125</v>
      </c>
      <c r="B129" s="19" t="s">
        <v>227</v>
      </c>
      <c r="C129" s="20" t="s">
        <v>228</v>
      </c>
      <c r="D129" s="19">
        <v>1997</v>
      </c>
      <c r="E129" s="19" t="s">
        <v>17</v>
      </c>
      <c r="F129" s="19">
        <v>4</v>
      </c>
      <c r="G129" s="22">
        <f t="shared" si="3"/>
        <v>0</v>
      </c>
      <c r="H129" s="31">
        <v>4</v>
      </c>
      <c r="I129" s="33"/>
      <c r="J129" s="26"/>
    </row>
    <row r="130" s="1" customFormat="1" ht="36" customHeight="1" spans="1:9">
      <c r="A130" s="18">
        <v>126</v>
      </c>
      <c r="B130" s="19" t="s">
        <v>229</v>
      </c>
      <c r="C130" s="20" t="s">
        <v>230</v>
      </c>
      <c r="D130" s="19">
        <v>1997</v>
      </c>
      <c r="E130" s="19" t="s">
        <v>17</v>
      </c>
      <c r="F130" s="19">
        <v>1</v>
      </c>
      <c r="G130" s="22">
        <f t="shared" si="3"/>
        <v>0</v>
      </c>
      <c r="H130" s="30">
        <v>1</v>
      </c>
      <c r="I130" s="19"/>
    </row>
    <row r="131" s="1" customFormat="1" ht="36" customHeight="1" spans="1:13">
      <c r="A131" s="18">
        <v>127</v>
      </c>
      <c r="B131" s="19" t="s">
        <v>231</v>
      </c>
      <c r="C131" s="20" t="s">
        <v>230</v>
      </c>
      <c r="D131" s="19">
        <v>1997</v>
      </c>
      <c r="E131" s="19" t="s">
        <v>17</v>
      </c>
      <c r="F131" s="19">
        <v>1</v>
      </c>
      <c r="G131" s="22">
        <f t="shared" si="3"/>
        <v>0</v>
      </c>
      <c r="H131" s="31">
        <v>1</v>
      </c>
      <c r="I131" s="33"/>
      <c r="J131" s="26"/>
      <c r="M131" s="37"/>
    </row>
    <row r="132" s="1" customFormat="1" ht="36" customHeight="1" spans="1:13">
      <c r="A132" s="18">
        <v>128</v>
      </c>
      <c r="B132" s="19" t="s">
        <v>232</v>
      </c>
      <c r="C132" s="20" t="s">
        <v>233</v>
      </c>
      <c r="D132" s="19">
        <v>1997</v>
      </c>
      <c r="E132" s="19" t="s">
        <v>17</v>
      </c>
      <c r="F132" s="19">
        <v>1</v>
      </c>
      <c r="G132" s="22">
        <f t="shared" si="3"/>
        <v>0</v>
      </c>
      <c r="H132" s="31">
        <v>1</v>
      </c>
      <c r="I132" s="33"/>
      <c r="J132" s="26"/>
      <c r="M132" s="37"/>
    </row>
    <row r="133" s="1" customFormat="1" ht="36" customHeight="1" spans="1:13">
      <c r="A133" s="18">
        <v>129</v>
      </c>
      <c r="B133" s="19" t="s">
        <v>234</v>
      </c>
      <c r="C133" s="20" t="s">
        <v>235</v>
      </c>
      <c r="D133" s="19">
        <v>1997</v>
      </c>
      <c r="E133" s="19" t="s">
        <v>17</v>
      </c>
      <c r="F133" s="19">
        <v>1</v>
      </c>
      <c r="G133" s="22">
        <f t="shared" si="3"/>
        <v>0</v>
      </c>
      <c r="H133" s="31">
        <v>1</v>
      </c>
      <c r="I133" s="33"/>
      <c r="J133" s="26"/>
      <c r="M133" s="37"/>
    </row>
    <row r="134" s="1" customFormat="1" ht="36" customHeight="1" spans="1:13">
      <c r="A134" s="18">
        <v>130</v>
      </c>
      <c r="B134" s="19" t="s">
        <v>236</v>
      </c>
      <c r="C134" s="20" t="s">
        <v>237</v>
      </c>
      <c r="D134" s="19">
        <v>1997</v>
      </c>
      <c r="E134" s="19" t="s">
        <v>17</v>
      </c>
      <c r="F134" s="19">
        <v>9</v>
      </c>
      <c r="G134" s="22">
        <f t="shared" si="3"/>
        <v>6</v>
      </c>
      <c r="H134" s="31">
        <v>3</v>
      </c>
      <c r="I134" s="33"/>
      <c r="J134" s="26"/>
      <c r="M134" s="37"/>
    </row>
    <row r="135" s="1" customFormat="1" ht="36" customHeight="1" spans="1:13">
      <c r="A135" s="26"/>
      <c r="B135" s="26"/>
      <c r="C135" s="26"/>
      <c r="D135" s="26"/>
      <c r="E135" s="26"/>
      <c r="F135" s="26">
        <f>SUM(F5:F134)</f>
        <v>659</v>
      </c>
      <c r="G135" s="26">
        <f>SUM(G5:G134)</f>
        <v>402</v>
      </c>
      <c r="H135" s="26">
        <f>SUM(H5:H134)</f>
        <v>257</v>
      </c>
      <c r="I135" s="26"/>
      <c r="M135" s="37"/>
    </row>
    <row r="136" s="1" customFormat="1" ht="36" customHeight="1" spans="13:13">
      <c r="M136" s="37"/>
    </row>
    <row r="137" s="1" customFormat="1" ht="36" customHeight="1" spans="13:13">
      <c r="M137" s="37"/>
    </row>
    <row r="138" s="1" customFormat="1" ht="36" customHeight="1" spans="13:13">
      <c r="M138" s="37"/>
    </row>
    <row r="139" s="1" customFormat="1" ht="36" customHeight="1" spans="13:13">
      <c r="M139" s="37"/>
    </row>
    <row r="140" s="1" customFormat="1" ht="36" customHeight="1" spans="13:13">
      <c r="M140" s="37"/>
    </row>
    <row r="141" s="1" customFormat="1" ht="36" customHeight="1" spans="13:13">
      <c r="M141" s="37"/>
    </row>
    <row r="142" s="1" customFormat="1" ht="36" customHeight="1" spans="13:13">
      <c r="M142" s="37"/>
    </row>
    <row r="143" s="1" customFormat="1" ht="36" customHeight="1" spans="13:13">
      <c r="M143" s="37"/>
    </row>
    <row r="144" s="1" customFormat="1" ht="36" customHeight="1" spans="13:13">
      <c r="M144" s="37"/>
    </row>
    <row r="145" s="1" customFormat="1" ht="36" customHeight="1" spans="13:13">
      <c r="M145" s="37"/>
    </row>
    <row r="146" s="1" customFormat="1" ht="36" customHeight="1" spans="13:13">
      <c r="M146" s="37"/>
    </row>
    <row r="147" s="1" customFormat="1" ht="36" customHeight="1" spans="13:13">
      <c r="M147" s="37"/>
    </row>
    <row r="148" s="1" customFormat="1" ht="36" customHeight="1" spans="13:13">
      <c r="M148" s="37"/>
    </row>
    <row r="149" s="1" customFormat="1" ht="36" customHeight="1" spans="13:13">
      <c r="M149" s="37"/>
    </row>
    <row r="150" s="1" customFormat="1" ht="36" customHeight="1" spans="13:13">
      <c r="M150" s="37"/>
    </row>
    <row r="151" s="1" customFormat="1" ht="36" customHeight="1" spans="13:13">
      <c r="M151" s="37"/>
    </row>
    <row r="152" s="1" customFormat="1" ht="36" customHeight="1" spans="13:13">
      <c r="M152" s="37"/>
    </row>
    <row r="153" s="1" customFormat="1" ht="36" customHeight="1" spans="13:13">
      <c r="M153" s="37"/>
    </row>
    <row r="154" s="1" customFormat="1" ht="36" customHeight="1" spans="13:13">
      <c r="M154" s="37"/>
    </row>
    <row r="155" s="1" customFormat="1" ht="36" customHeight="1" spans="13:13">
      <c r="M155" s="37"/>
    </row>
    <row r="156" s="1" customFormat="1" ht="36" customHeight="1" spans="13:13">
      <c r="M156" s="37"/>
    </row>
    <row r="157" s="1" customFormat="1" ht="36" customHeight="1" spans="13:13">
      <c r="M157" s="37"/>
    </row>
    <row r="158" s="1" customFormat="1" ht="36" customHeight="1" spans="13:13">
      <c r="M158" s="37"/>
    </row>
    <row r="159" s="1" customFormat="1" ht="36" customHeight="1" spans="13:13">
      <c r="M159" s="37"/>
    </row>
    <row r="160" s="1" customFormat="1" ht="36" customHeight="1" spans="13:13">
      <c r="M160" s="37"/>
    </row>
    <row r="161" s="1" customFormat="1" ht="36" customHeight="1" spans="13:13">
      <c r="M161" s="37"/>
    </row>
    <row r="162" ht="36" customHeight="1" spans="13:13">
      <c r="M162" s="38"/>
    </row>
    <row r="163" ht="36" customHeight="1" spans="13:13">
      <c r="M163" s="38"/>
    </row>
    <row r="164" s="1" customFormat="1" ht="36" customHeight="1" spans="13:13">
      <c r="M164" s="37"/>
    </row>
    <row r="165" s="1" customFormat="1" ht="36" customHeight="1" spans="13:13">
      <c r="M165" s="37"/>
    </row>
    <row r="166" s="1" customFormat="1" ht="36" customHeight="1" spans="13:13">
      <c r="M166" s="37"/>
    </row>
    <row r="167" s="1" customFormat="1" ht="36" customHeight="1" spans="13:13">
      <c r="M167" s="37"/>
    </row>
    <row r="168" s="1" customFormat="1" ht="36" customHeight="1" spans="13:13">
      <c r="M168" s="37"/>
    </row>
    <row r="169" s="1" customFormat="1" ht="36" customHeight="1" spans="13:13">
      <c r="M169" s="37"/>
    </row>
    <row r="170" s="1" customFormat="1" ht="36" customHeight="1" spans="13:13">
      <c r="M170" s="37"/>
    </row>
    <row r="171" s="1" customFormat="1" ht="36" customHeight="1" spans="13:13">
      <c r="M171" s="37"/>
    </row>
    <row r="172" s="1" customFormat="1" ht="36" customHeight="1" spans="13:13">
      <c r="M172" s="37"/>
    </row>
    <row r="173" s="1" customFormat="1" ht="36" customHeight="1" spans="13:13">
      <c r="M173" s="37"/>
    </row>
    <row r="174" s="1" customFormat="1" ht="36" customHeight="1" spans="13:13">
      <c r="M174" s="37"/>
    </row>
    <row r="175" s="1" customFormat="1" ht="36" customHeight="1" spans="13:13">
      <c r="M175" s="37"/>
    </row>
    <row r="176" s="1" customFormat="1" ht="36" customHeight="1" spans="13:13">
      <c r="M176" s="37"/>
    </row>
    <row r="177" s="1" customFormat="1" ht="36" customHeight="1" spans="13:13">
      <c r="M177" s="37"/>
    </row>
    <row r="178" s="1" customFormat="1" ht="36" customHeight="1" spans="13:13">
      <c r="M178" s="37"/>
    </row>
    <row r="179" s="1" customFormat="1" ht="36" customHeight="1" spans="13:13">
      <c r="M179" s="37"/>
    </row>
    <row r="180" s="1" customFormat="1" ht="36" customHeight="1" spans="13:13">
      <c r="M180" s="37"/>
    </row>
    <row r="181" s="1" customFormat="1" ht="36" customHeight="1" spans="13:13">
      <c r="M181" s="37"/>
    </row>
    <row r="182" s="1" customFormat="1" ht="36" customHeight="1" spans="13:13">
      <c r="M182" s="37"/>
    </row>
    <row r="183" s="1" customFormat="1" ht="36" customHeight="1" spans="13:13">
      <c r="M183" s="37"/>
    </row>
    <row r="184" s="1" customFormat="1" ht="36" customHeight="1" spans="13:13">
      <c r="M184" s="37"/>
    </row>
    <row r="185" s="1" customFormat="1" ht="36" customHeight="1" spans="13:13">
      <c r="M185" s="37"/>
    </row>
    <row r="186" s="1" customFormat="1" ht="35" customHeight="1" spans="2:13">
      <c r="B186" s="34"/>
      <c r="C186" s="34"/>
      <c r="D186" s="34"/>
      <c r="E186" s="35"/>
      <c r="F186" s="35"/>
      <c r="G186" s="35"/>
      <c r="H186" s="36"/>
      <c r="I186" s="34"/>
      <c r="M186" s="37"/>
    </row>
    <row r="187" s="1" customFormat="1" ht="35" customHeight="1" spans="13:13">
      <c r="M187" s="37"/>
    </row>
    <row r="188" ht="35" customHeight="1" spans="13:13">
      <c r="M188" s="38"/>
    </row>
    <row r="189" ht="46.5" customHeight="1" spans="13:13">
      <c r="M189" s="38"/>
    </row>
    <row r="190" ht="35" customHeight="1" spans="13:13">
      <c r="M190" s="38"/>
    </row>
    <row r="191" ht="35" customHeight="1" spans="13:13">
      <c r="M191" s="38"/>
    </row>
    <row r="192" ht="35" customHeight="1" spans="13:13">
      <c r="M192" s="38"/>
    </row>
    <row r="193" ht="35" customHeight="1" spans="13:13">
      <c r="M193" s="38"/>
    </row>
    <row r="194" ht="35" customHeight="1" spans="13:13">
      <c r="M194" s="38"/>
    </row>
    <row r="195" ht="35" customHeight="1" spans="13:13">
      <c r="M195" s="38"/>
    </row>
    <row r="196" ht="35" customHeight="1" spans="13:13">
      <c r="M196" s="38"/>
    </row>
    <row r="197" ht="35" customHeight="1" spans="13:13">
      <c r="M197" s="38"/>
    </row>
    <row r="198" ht="35" customHeight="1" spans="13:13">
      <c r="M198" s="38"/>
    </row>
    <row r="199" ht="35" customHeight="1" spans="13:13">
      <c r="M199" s="38"/>
    </row>
    <row r="200" ht="35" customHeight="1" spans="13:13">
      <c r="M200" s="38"/>
    </row>
    <row r="201" ht="35" customHeight="1" spans="13:13">
      <c r="M201" s="38"/>
    </row>
    <row r="202" ht="35" customHeight="1" spans="13:13">
      <c r="M202" s="38"/>
    </row>
    <row r="203" ht="35" customHeight="1" spans="13:13">
      <c r="M203" s="38"/>
    </row>
    <row r="204" ht="35" customHeight="1" spans="13:13">
      <c r="M204" s="38"/>
    </row>
    <row r="205" ht="35" customHeight="1" spans="13:13">
      <c r="M205" s="38"/>
    </row>
    <row r="206" ht="35" customHeight="1" spans="13:13">
      <c r="M206" s="38"/>
    </row>
    <row r="207" ht="35" customHeight="1" spans="13:13">
      <c r="M207" s="38"/>
    </row>
    <row r="208" ht="35" customHeight="1" spans="13:13">
      <c r="M208" s="38"/>
    </row>
    <row r="209" ht="35" customHeight="1" spans="13:13">
      <c r="M209" s="38"/>
    </row>
    <row r="210" ht="35" customHeight="1" spans="13:13">
      <c r="M210" s="38"/>
    </row>
    <row r="211" ht="35" customHeight="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</sheetData>
  <mergeCells count="3">
    <mergeCell ref="A1:B1"/>
    <mergeCell ref="A2:I2"/>
    <mergeCell ref="A3:C3"/>
  </mergeCells>
  <printOptions horizontalCentered="1"/>
  <pageMargins left="0.156944450430983" right="0.156944450430983" top="0.590277797593845" bottom="0.393055555388683" header="0.511805560645156" footer="0.5118055606451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玉溪市红塔区党政机关单位</Company>
  <Application>Yozo_Office9.0.6292.161ZH.YN02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元江一小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李思颖</dc:creator>
  <cp:lastModifiedBy>kylin</cp:lastModifiedBy>
  <cp:revision>5</cp:revision>
  <dcterms:created xsi:type="dcterms:W3CDTF">2020-07-09T09:36:00Z</dcterms:created>
  <cp:lastPrinted>2025-11-19T16:01:00Z</cp:lastPrinted>
  <dcterms:modified xsi:type="dcterms:W3CDTF">2025-12-05T09:02:19Z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513025EE180F47718F5113C4AC8BC764</vt:lpwstr>
  </property>
</Properties>
</file>